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brun8\Documents\PROCEDURES EN COURS\BLANCHISSAGE\BPU\"/>
    </mc:Choice>
  </mc:AlternateContent>
  <bookViews>
    <workbookView xWindow="0" yWindow="0" windowWidth="28800" windowHeight="12450" activeTab="2"/>
  </bookViews>
  <sheets>
    <sheet name="Lot4_BPU_Articles site + DQE" sheetId="1" r:id="rId1"/>
    <sheet name="Lot4_BPU__Liste commune" sheetId="2" r:id="rId2"/>
    <sheet name="Lot4_Prest Suppl" sheetId="4"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 i="1" l="1"/>
  <c r="G13" i="1"/>
  <c r="D12" i="1"/>
  <c r="J12" i="1" s="1"/>
  <c r="D13" i="1"/>
  <c r="J13" i="1" s="1"/>
  <c r="G11" i="1" l="1"/>
  <c r="D11" i="1"/>
  <c r="J11" i="1" l="1"/>
  <c r="D18" i="1" l="1"/>
  <c r="D10" i="4" l="1"/>
  <c r="D9" i="4" l="1"/>
  <c r="D8" i="4"/>
  <c r="D7" i="4"/>
  <c r="D13" i="4"/>
  <c r="G10" i="1" l="1"/>
  <c r="D10" i="1"/>
  <c r="J10" i="1" s="1"/>
  <c r="G9" i="1"/>
  <c r="D9" i="1"/>
  <c r="J9" i="1" s="1"/>
  <c r="J14" i="1" s="1"/>
  <c r="G8" i="1"/>
  <c r="D8" i="1"/>
  <c r="J8" i="1" s="1"/>
  <c r="D140" i="2"/>
  <c r="G140" i="2"/>
  <c r="G231" i="2"/>
  <c r="D231" i="2"/>
  <c r="G230" i="2"/>
  <c r="D230" i="2"/>
  <c r="G229" i="2"/>
  <c r="D229" i="2"/>
  <c r="G228" i="2"/>
  <c r="D228" i="2"/>
  <c r="G227" i="2"/>
  <c r="D227" i="2"/>
  <c r="G226" i="2"/>
  <c r="D226" i="2"/>
  <c r="G225" i="2"/>
  <c r="D225" i="2"/>
  <c r="G224" i="2"/>
  <c r="D224" i="2"/>
  <c r="G223" i="2"/>
  <c r="D223" i="2"/>
  <c r="G222" i="2"/>
  <c r="D222" i="2"/>
  <c r="G221" i="2"/>
  <c r="D221" i="2"/>
  <c r="G220" i="2"/>
  <c r="D220" i="2"/>
  <c r="G219" i="2"/>
  <c r="D219" i="2"/>
  <c r="G218" i="2"/>
  <c r="D218" i="2"/>
  <c r="G217" i="2"/>
  <c r="D217" i="2"/>
  <c r="G216" i="2"/>
  <c r="D216" i="2"/>
  <c r="G215" i="2"/>
  <c r="D215" i="2"/>
  <c r="G214" i="2"/>
  <c r="D214" i="2"/>
  <c r="G213" i="2"/>
  <c r="D213" i="2"/>
  <c r="G212" i="2"/>
  <c r="D212" i="2"/>
  <c r="G211" i="2"/>
  <c r="D211" i="2"/>
  <c r="G210" i="2"/>
  <c r="D210" i="2"/>
  <c r="G209" i="2"/>
  <c r="D209" i="2"/>
  <c r="G208" i="2"/>
  <c r="D208" i="2"/>
  <c r="G207" i="2"/>
  <c r="D207" i="2"/>
  <c r="G206" i="2"/>
  <c r="D206" i="2"/>
  <c r="G205" i="2"/>
  <c r="D205" i="2"/>
  <c r="G204" i="2"/>
  <c r="D204" i="2"/>
  <c r="G203" i="2"/>
  <c r="D203" i="2"/>
  <c r="G202" i="2"/>
  <c r="D202" i="2"/>
  <c r="G201" i="2"/>
  <c r="D201" i="2"/>
  <c r="G200" i="2"/>
  <c r="D200" i="2"/>
  <c r="G199" i="2"/>
  <c r="D199" i="2"/>
  <c r="G198" i="2"/>
  <c r="D198" i="2"/>
  <c r="G197" i="2"/>
  <c r="D197" i="2"/>
  <c r="G196" i="2"/>
  <c r="D196" i="2"/>
  <c r="G195" i="2"/>
  <c r="D195" i="2"/>
  <c r="G194" i="2"/>
  <c r="D194" i="2"/>
  <c r="G193" i="2"/>
  <c r="D193" i="2"/>
  <c r="G192" i="2"/>
  <c r="D192" i="2"/>
  <c r="G191" i="2"/>
  <c r="D191" i="2"/>
  <c r="G190" i="2"/>
  <c r="D190" i="2"/>
  <c r="G189" i="2"/>
  <c r="D189" i="2"/>
  <c r="G188" i="2"/>
  <c r="D188" i="2"/>
  <c r="G187" i="2"/>
  <c r="D187" i="2"/>
  <c r="G186" i="2"/>
  <c r="D186" i="2"/>
  <c r="G185" i="2"/>
  <c r="D185" i="2"/>
  <c r="G184" i="2"/>
  <c r="D184" i="2"/>
  <c r="G183" i="2"/>
  <c r="D183" i="2"/>
  <c r="G182" i="2"/>
  <c r="D182" i="2"/>
  <c r="G181" i="2"/>
  <c r="D181" i="2"/>
  <c r="G180" i="2"/>
  <c r="D180" i="2"/>
  <c r="G179" i="2"/>
  <c r="D179" i="2"/>
  <c r="G178" i="2"/>
  <c r="D178" i="2"/>
  <c r="G177" i="2"/>
  <c r="D177" i="2"/>
  <c r="G176" i="2"/>
  <c r="D176" i="2"/>
  <c r="G175" i="2"/>
  <c r="D175" i="2"/>
  <c r="G174" i="2"/>
  <c r="D174" i="2"/>
  <c r="G173" i="2"/>
  <c r="D173" i="2"/>
  <c r="G172" i="2"/>
  <c r="D172" i="2"/>
  <c r="G171" i="2"/>
  <c r="D171" i="2"/>
  <c r="G170" i="2"/>
  <c r="D170" i="2"/>
  <c r="G169" i="2"/>
  <c r="D169" i="2"/>
  <c r="G168" i="2"/>
  <c r="D168" i="2"/>
  <c r="G167" i="2"/>
  <c r="D167" i="2"/>
  <c r="G166" i="2"/>
  <c r="D166" i="2"/>
  <c r="G165" i="2"/>
  <c r="D165" i="2"/>
  <c r="G164" i="2"/>
  <c r="D164" i="2"/>
  <c r="G163" i="2"/>
  <c r="D163" i="2"/>
  <c r="G162" i="2"/>
  <c r="D162" i="2"/>
  <c r="G161" i="2"/>
  <c r="D161" i="2"/>
  <c r="G160" i="2"/>
  <c r="D160" i="2"/>
  <c r="G159" i="2"/>
  <c r="D159" i="2"/>
  <c r="G158" i="2"/>
  <c r="D158" i="2"/>
  <c r="G157" i="2"/>
  <c r="D157" i="2"/>
  <c r="G156" i="2"/>
  <c r="D156" i="2"/>
  <c r="G155" i="2"/>
  <c r="D155" i="2"/>
  <c r="G154" i="2"/>
  <c r="D154" i="2"/>
  <c r="G153" i="2"/>
  <c r="D153" i="2"/>
  <c r="G152" i="2"/>
  <c r="D152" i="2"/>
  <c r="G151" i="2"/>
  <c r="D151" i="2"/>
  <c r="G150" i="2"/>
  <c r="D150" i="2"/>
  <c r="G149" i="2"/>
  <c r="D149" i="2"/>
  <c r="G148" i="2"/>
  <c r="D148" i="2"/>
  <c r="G147" i="2"/>
  <c r="D147" i="2"/>
  <c r="G146" i="2"/>
  <c r="D146" i="2"/>
  <c r="G145" i="2"/>
  <c r="D145" i="2"/>
  <c r="G144" i="2"/>
  <c r="D144" i="2"/>
  <c r="G143" i="2"/>
  <c r="D143" i="2"/>
  <c r="G142" i="2"/>
  <c r="D142" i="2"/>
  <c r="G141" i="2"/>
  <c r="D141" i="2"/>
  <c r="G139" i="2"/>
  <c r="D139" i="2"/>
  <c r="G138" i="2"/>
  <c r="D138" i="2"/>
  <c r="G137" i="2"/>
  <c r="D137" i="2"/>
  <c r="G136" i="2"/>
  <c r="D136" i="2"/>
  <c r="G135" i="2"/>
  <c r="D135" i="2"/>
  <c r="G134" i="2"/>
  <c r="D134" i="2"/>
  <c r="G133" i="2"/>
  <c r="D133" i="2"/>
  <c r="G132" i="2"/>
  <c r="D132" i="2"/>
  <c r="G131" i="2"/>
  <c r="D131" i="2"/>
  <c r="G130" i="2"/>
  <c r="D130" i="2"/>
  <c r="G129" i="2"/>
  <c r="D129" i="2"/>
  <c r="G128" i="2"/>
  <c r="D128" i="2"/>
  <c r="G127" i="2"/>
  <c r="D127" i="2"/>
  <c r="G126" i="2"/>
  <c r="D126" i="2"/>
  <c r="G125" i="2"/>
  <c r="D125" i="2"/>
  <c r="G124" i="2"/>
  <c r="D124" i="2"/>
  <c r="G123" i="2"/>
  <c r="D123" i="2"/>
  <c r="G122" i="2"/>
  <c r="D122" i="2"/>
  <c r="G121" i="2"/>
  <c r="D121" i="2"/>
  <c r="G120" i="2"/>
  <c r="D120" i="2"/>
  <c r="G119" i="2"/>
  <c r="D119" i="2"/>
  <c r="G118" i="2"/>
  <c r="D118" i="2"/>
  <c r="G117" i="2"/>
  <c r="D117" i="2"/>
  <c r="G116" i="2"/>
  <c r="D116" i="2"/>
  <c r="G115" i="2"/>
  <c r="D115" i="2"/>
  <c r="G114" i="2"/>
  <c r="D114" i="2"/>
  <c r="G113" i="2"/>
  <c r="D113" i="2"/>
  <c r="G112" i="2"/>
  <c r="D112" i="2"/>
  <c r="G111" i="2"/>
  <c r="D111" i="2"/>
  <c r="G110" i="2"/>
  <c r="D110" i="2"/>
  <c r="G109" i="2"/>
  <c r="D109" i="2"/>
  <c r="G108" i="2"/>
  <c r="D108" i="2"/>
  <c r="G107" i="2"/>
  <c r="D107" i="2"/>
  <c r="G106" i="2"/>
  <c r="D106" i="2"/>
  <c r="G105" i="2"/>
  <c r="D105" i="2"/>
  <c r="G104" i="2"/>
  <c r="D104" i="2"/>
  <c r="G103" i="2"/>
  <c r="D103" i="2"/>
  <c r="G102" i="2"/>
  <c r="D102" i="2"/>
  <c r="G101" i="2"/>
  <c r="D101" i="2"/>
  <c r="G100" i="2"/>
  <c r="D100" i="2"/>
  <c r="G99" i="2"/>
  <c r="D99" i="2"/>
  <c r="G98" i="2"/>
  <c r="D98" i="2"/>
  <c r="G97" i="2"/>
  <c r="D97" i="2"/>
  <c r="G96" i="2"/>
  <c r="D96" i="2"/>
  <c r="G95" i="2"/>
  <c r="D95" i="2"/>
  <c r="G94" i="2"/>
  <c r="D94" i="2"/>
  <c r="G93" i="2"/>
  <c r="D93" i="2"/>
  <c r="G92" i="2"/>
  <c r="D92" i="2"/>
  <c r="G91" i="2"/>
  <c r="D91" i="2"/>
  <c r="G90" i="2"/>
  <c r="D90" i="2"/>
  <c r="G89" i="2"/>
  <c r="D89" i="2"/>
  <c r="G88" i="2"/>
  <c r="D88" i="2"/>
  <c r="G87" i="2"/>
  <c r="D87" i="2"/>
  <c r="G86" i="2"/>
  <c r="D86" i="2"/>
  <c r="G85" i="2"/>
  <c r="D85" i="2"/>
  <c r="G84" i="2"/>
  <c r="D84" i="2"/>
  <c r="G83" i="2"/>
  <c r="D83" i="2"/>
  <c r="G82" i="2"/>
  <c r="D82" i="2"/>
  <c r="G81" i="2"/>
  <c r="D81" i="2"/>
  <c r="G80" i="2"/>
  <c r="D80" i="2"/>
  <c r="G79" i="2"/>
  <c r="D79" i="2"/>
  <c r="G78" i="2"/>
  <c r="D78" i="2"/>
  <c r="G77" i="2"/>
  <c r="D77" i="2"/>
  <c r="G76" i="2"/>
  <c r="D76" i="2"/>
  <c r="G75" i="2"/>
  <c r="D75" i="2"/>
  <c r="G74" i="2"/>
  <c r="D74" i="2"/>
  <c r="G73" i="2"/>
  <c r="D73" i="2"/>
  <c r="G72" i="2"/>
  <c r="D72" i="2"/>
  <c r="G71" i="2"/>
  <c r="D71" i="2"/>
  <c r="G70" i="2"/>
  <c r="D70" i="2"/>
  <c r="G69" i="2"/>
  <c r="D69" i="2"/>
  <c r="G68" i="2"/>
  <c r="D68" i="2"/>
  <c r="G67" i="2"/>
  <c r="D67" i="2"/>
  <c r="G66" i="2"/>
  <c r="D66" i="2"/>
  <c r="G65" i="2"/>
  <c r="D65" i="2"/>
  <c r="G64" i="2"/>
  <c r="D64" i="2"/>
  <c r="G63" i="2"/>
  <c r="D63" i="2"/>
  <c r="G62" i="2"/>
  <c r="D62" i="2"/>
  <c r="G61" i="2"/>
  <c r="D61" i="2"/>
  <c r="G60" i="2"/>
  <c r="D60" i="2"/>
  <c r="G59" i="2"/>
  <c r="D59" i="2"/>
  <c r="G58" i="2"/>
  <c r="D58" i="2"/>
  <c r="G57" i="2"/>
  <c r="D57" i="2"/>
  <c r="G56" i="2"/>
  <c r="D56" i="2"/>
  <c r="G55" i="2"/>
  <c r="D55" i="2"/>
  <c r="G54" i="2"/>
  <c r="D54" i="2"/>
  <c r="G53" i="2"/>
  <c r="D53" i="2"/>
  <c r="G52" i="2"/>
  <c r="D52" i="2"/>
  <c r="G51" i="2"/>
  <c r="D51" i="2"/>
  <c r="G50" i="2"/>
  <c r="D50" i="2"/>
  <c r="G49" i="2"/>
  <c r="D49" i="2"/>
  <c r="G48" i="2"/>
  <c r="D48" i="2"/>
  <c r="G47" i="2"/>
  <c r="D47" i="2"/>
  <c r="G46" i="2"/>
  <c r="D46" i="2"/>
  <c r="G45" i="2"/>
  <c r="D45" i="2"/>
  <c r="G44" i="2"/>
  <c r="D44" i="2"/>
  <c r="G43" i="2"/>
  <c r="D43" i="2"/>
  <c r="G42" i="2"/>
  <c r="D42" i="2"/>
  <c r="G41" i="2"/>
  <c r="D41" i="2"/>
  <c r="G40" i="2"/>
  <c r="D40" i="2"/>
  <c r="G39" i="2"/>
  <c r="D39" i="2"/>
  <c r="G38" i="2"/>
  <c r="D38" i="2"/>
  <c r="G37" i="2"/>
  <c r="D37" i="2"/>
  <c r="G36" i="2"/>
  <c r="D36" i="2"/>
  <c r="G35" i="2"/>
  <c r="D35" i="2"/>
  <c r="G34" i="2"/>
  <c r="D34" i="2"/>
  <c r="G33" i="2"/>
  <c r="D33" i="2"/>
  <c r="G32" i="2"/>
  <c r="D32" i="2"/>
  <c r="G31" i="2"/>
  <c r="D31" i="2"/>
  <c r="G30" i="2"/>
  <c r="D30" i="2"/>
  <c r="G29" i="2"/>
  <c r="D29" i="2"/>
  <c r="G28" i="2"/>
  <c r="D28" i="2"/>
  <c r="G27" i="2"/>
  <c r="D27" i="2"/>
  <c r="G26" i="2"/>
  <c r="D26" i="2"/>
  <c r="G25" i="2"/>
  <c r="D25" i="2"/>
  <c r="G24" i="2"/>
  <c r="D24" i="2"/>
  <c r="G23" i="2"/>
  <c r="D23" i="2"/>
  <c r="G22" i="2"/>
  <c r="D22" i="2"/>
  <c r="G21" i="2"/>
  <c r="D21" i="2"/>
  <c r="G20" i="2"/>
  <c r="D20" i="2"/>
  <c r="G19" i="2"/>
  <c r="D19" i="2"/>
  <c r="G18" i="2"/>
  <c r="D18" i="2"/>
  <c r="G17" i="2"/>
  <c r="D17" i="2"/>
  <c r="G16" i="2"/>
  <c r="D16" i="2"/>
  <c r="G15" i="2"/>
  <c r="D15" i="2"/>
  <c r="G14" i="2"/>
  <c r="D14" i="2"/>
  <c r="G13" i="2"/>
  <c r="D13" i="2"/>
  <c r="G12" i="2"/>
  <c r="D12" i="2"/>
  <c r="G11" i="2"/>
  <c r="D11" i="2"/>
  <c r="G10" i="2"/>
  <c r="D10" i="2"/>
  <c r="G9" i="2"/>
  <c r="D9" i="2"/>
  <c r="G8" i="2"/>
  <c r="D8" i="2"/>
  <c r="G7" i="2"/>
  <c r="D7" i="2"/>
</calcChain>
</file>

<file path=xl/sharedStrings.xml><?xml version="1.0" encoding="utf-8"?>
<sst xmlns="http://schemas.openxmlformats.org/spreadsheetml/2006/main" count="280" uniqueCount="261">
  <si>
    <t>Désignation de l'article</t>
  </si>
  <si>
    <t>Anorack (EPI) ou COJO/SKI</t>
  </si>
  <si>
    <t>Attele</t>
  </si>
  <si>
    <t>Balai à franges</t>
  </si>
  <si>
    <t>Bandeau/Bandeau polaire</t>
  </si>
  <si>
    <t>Bérets</t>
  </si>
  <si>
    <t>Blazer élève</t>
  </si>
  <si>
    <t>Blouse</t>
  </si>
  <si>
    <t>Blouson de travail / Veste de travail</t>
  </si>
  <si>
    <t>Blouson intempéries</t>
  </si>
  <si>
    <t>Blouson polaire</t>
  </si>
  <si>
    <t>Blouson ski</t>
  </si>
  <si>
    <t xml:space="preserve">Blouson spécialiste </t>
  </si>
  <si>
    <t xml:space="preserve">Blouson Temps Froid </t>
  </si>
  <si>
    <t>Blouson vol tissu + Fourrure Polaire</t>
  </si>
  <si>
    <t>Bob OM</t>
  </si>
  <si>
    <t>Bonnet</t>
  </si>
  <si>
    <t>Bonnet de police CLP</t>
  </si>
  <si>
    <t xml:space="preserve">Brassard </t>
  </si>
  <si>
    <t>Brassard unité</t>
  </si>
  <si>
    <t>Caleçon PN OM</t>
  </si>
  <si>
    <t>Caleçon thermostable</t>
  </si>
  <si>
    <t>Casquette Temps Froid</t>
  </si>
  <si>
    <t>Chapeau bariolé désert</t>
  </si>
  <si>
    <t>Chasuble/chasuble de sport</t>
  </si>
  <si>
    <t>Chemise  OM</t>
  </si>
  <si>
    <t>Chiffons (Kg)</t>
  </si>
  <si>
    <t xml:space="preserve">Couette 140 x 200 </t>
  </si>
  <si>
    <t xml:space="preserve">Couette 200 x 200 </t>
  </si>
  <si>
    <t xml:space="preserve">Couette 240 x 220 </t>
  </si>
  <si>
    <t xml:space="preserve">Couverture de lit en 140 </t>
  </si>
  <si>
    <t xml:space="preserve">Couverture de lit en 90 </t>
  </si>
  <si>
    <t>Couvre lit</t>
  </si>
  <si>
    <t>Couvre mouffles</t>
  </si>
  <si>
    <t>Couvre pieds</t>
  </si>
  <si>
    <t>Cravate / Lavallière</t>
  </si>
  <si>
    <t>Cravate noire</t>
  </si>
  <si>
    <t>Débardeur</t>
  </si>
  <si>
    <t>Descente de lit</t>
  </si>
  <si>
    <t>Dessus de lit 1 place</t>
  </si>
  <si>
    <t>Dessus de lit 2 places</t>
  </si>
  <si>
    <t>Dessus de lit matelassé 1 place</t>
  </si>
  <si>
    <t>Dessus de lit matelassé 2 places</t>
  </si>
  <si>
    <t xml:space="preserve">Dossard </t>
  </si>
  <si>
    <t>Double rideaux</t>
  </si>
  <si>
    <t>Doublure parka travail combat</t>
  </si>
  <si>
    <t>Drapeau français et divers</t>
  </si>
  <si>
    <t xml:space="preserve">Duvet </t>
  </si>
  <si>
    <t>Duvet de montagne CMA</t>
  </si>
  <si>
    <t>Embrases</t>
  </si>
  <si>
    <t>Ensemble intempérie spécialiste veste</t>
  </si>
  <si>
    <t>Ensemble spécialiste TF salopette</t>
  </si>
  <si>
    <t>Enveloppe de bidon</t>
  </si>
  <si>
    <t>Essuie mains</t>
  </si>
  <si>
    <t>Etendard (60x50) ou fanion</t>
  </si>
  <si>
    <t>Flamme</t>
  </si>
  <si>
    <t>Foulard d'épaule</t>
  </si>
  <si>
    <t>Fourrure polaire</t>
  </si>
  <si>
    <t>Gant cuir noir</t>
  </si>
  <si>
    <t xml:space="preserve">Gilet </t>
  </si>
  <si>
    <t>Gilet de service</t>
  </si>
  <si>
    <t>Gilet molleton</t>
  </si>
  <si>
    <t>Gilet porte charge</t>
  </si>
  <si>
    <t>Gilet SM matelassé</t>
  </si>
  <si>
    <t>Housse gourde NM</t>
  </si>
  <si>
    <t>Housse matelat lit de camp</t>
  </si>
  <si>
    <t>Insigne grade fourreau</t>
  </si>
  <si>
    <t>Isolateur</t>
  </si>
  <si>
    <t>Lacets blancs (la paire)</t>
  </si>
  <si>
    <t>Maillot de sport</t>
  </si>
  <si>
    <t xml:space="preserve">Manteau Cadres </t>
  </si>
  <si>
    <t>Manteau TDF</t>
  </si>
  <si>
    <t>Mi-bas blanc, de vol laine ingni. VA, polye/laine pied bouclette VO</t>
  </si>
  <si>
    <t>Mouffles (la paire) : moufle 2 ou 3 doigts</t>
  </si>
  <si>
    <t>Moustiquaire de tête</t>
  </si>
  <si>
    <t>Musette</t>
  </si>
  <si>
    <t>Oreiller</t>
  </si>
  <si>
    <t>Pantalon  de sortie masculin et féminin</t>
  </si>
  <si>
    <t>Pantalon combat T3 Eté ou hiver</t>
  </si>
  <si>
    <t>Pantalon gardien de but</t>
  </si>
  <si>
    <t>Pantalon ski</t>
  </si>
  <si>
    <t>Pantalon TDF</t>
  </si>
  <si>
    <t>Pantalon toile ( blanc, noir,bleu,rouge)</t>
  </si>
  <si>
    <t>Passe montagne ou bonnet</t>
  </si>
  <si>
    <t xml:space="preserve">Plastron </t>
  </si>
  <si>
    <t>Polaire</t>
  </si>
  <si>
    <t>Polochon</t>
  </si>
  <si>
    <t>Poncho</t>
  </si>
  <si>
    <t>Pull : chandail, pull-over, pull-over CMA</t>
  </si>
  <si>
    <t>Pull over DEA</t>
  </si>
  <si>
    <t>Pyjama complet</t>
  </si>
  <si>
    <t>Sac à linge</t>
  </si>
  <si>
    <t>Sac à viande polaire</t>
  </si>
  <si>
    <t>Sac intérieur de couchage</t>
  </si>
  <si>
    <t>Salopette COJO</t>
  </si>
  <si>
    <t>Salopette grand froid</t>
  </si>
  <si>
    <t>Salopette Temps Froid spécialiste</t>
  </si>
  <si>
    <t>Serpillère</t>
  </si>
  <si>
    <t>Serviette de bain</t>
  </si>
  <si>
    <t>Serviette de table</t>
  </si>
  <si>
    <t>Serviette de toilette, éponge</t>
  </si>
  <si>
    <t>Serviettes rouleaux</t>
  </si>
  <si>
    <t>Sous gants de vol (la paire)</t>
  </si>
  <si>
    <t>Sous pull, sous pull CMA</t>
  </si>
  <si>
    <t>Sous- veste : chaude, TC</t>
  </si>
  <si>
    <t xml:space="preserve">Sous-vêtement  manches longues OU jambes longues </t>
  </si>
  <si>
    <t>Surpantalon bariolé</t>
  </si>
  <si>
    <t>Surpantalon Gore-Tex</t>
  </si>
  <si>
    <t xml:space="preserve">Sursac </t>
  </si>
  <si>
    <t>Surveste porte-charge</t>
  </si>
  <si>
    <t>Survêtement bas ou haut</t>
  </si>
  <si>
    <t>Survêtement NBC instruction pantalon ou veste</t>
  </si>
  <si>
    <t>Sweat shirt : CMA, pompier</t>
  </si>
  <si>
    <t>Sweat shirt DEA</t>
  </si>
  <si>
    <t xml:space="preserve">Tapis </t>
  </si>
  <si>
    <t xml:space="preserve">Tee shirt </t>
  </si>
  <si>
    <t>Tee shirt travail DEA</t>
  </si>
  <si>
    <t>Tenue de parade  blanche pantalon ou veste</t>
  </si>
  <si>
    <t>Tenue de parade blanche "couvre béret"</t>
  </si>
  <si>
    <t xml:space="preserve">Tenue de sortie pantalon ou vareuse </t>
  </si>
  <si>
    <t>TMM 0,70/0,90</t>
  </si>
  <si>
    <t>Torchon</t>
  </si>
  <si>
    <t>Tour de cou</t>
  </si>
  <si>
    <t>Tunique SSA</t>
  </si>
  <si>
    <t>Velum</t>
  </si>
  <si>
    <t>Veste bariolée goretex</t>
  </si>
  <si>
    <t>Veste combat T3 Eté ou hiver</t>
  </si>
  <si>
    <t>Veste combat T4Z Chaude ou tempérée</t>
  </si>
  <si>
    <t>Veste cuir pompier</t>
  </si>
  <si>
    <t>Veste de cuisinier</t>
  </si>
  <si>
    <t>Veste forestier</t>
  </si>
  <si>
    <t>veste SOFT SHELL EMHM</t>
  </si>
  <si>
    <t>Veste survêtement</t>
  </si>
  <si>
    <t>veste vareuse avec galon et écusson</t>
  </si>
  <si>
    <t>Vêtement bivouac</t>
  </si>
  <si>
    <t>Vêtement pluie cagoule ou pantalon</t>
  </si>
  <si>
    <t>Voilage</t>
  </si>
  <si>
    <r>
      <rPr>
        <b/>
        <sz val="11"/>
        <rFont val="Arial"/>
        <family val="2"/>
      </rPr>
      <t xml:space="preserve">Blouson </t>
    </r>
    <r>
      <rPr>
        <sz val="11"/>
        <rFont val="Arial"/>
        <family val="2"/>
      </rPr>
      <t>: CLP, demi saison, MDR BF, TDF, vol tissus</t>
    </r>
  </si>
  <si>
    <r>
      <rPr>
        <b/>
        <sz val="11"/>
        <rFont val="Arial"/>
        <family val="2"/>
      </rPr>
      <t xml:space="preserve">Casquette : </t>
    </r>
    <r>
      <rPr>
        <sz val="11"/>
        <rFont val="Arial"/>
        <family val="2"/>
      </rPr>
      <t xml:space="preserve"> bariolée, coton bariolée désert, pompier, travail combat</t>
    </r>
  </si>
  <si>
    <r>
      <rPr>
        <b/>
        <sz val="11"/>
        <rFont val="Arial"/>
        <family val="2"/>
      </rPr>
      <t>Ceinture</t>
    </r>
    <r>
      <rPr>
        <sz val="11"/>
        <rFont val="Arial"/>
        <family val="2"/>
      </rPr>
      <t xml:space="preserve"> : rouge, sangle bleur boucle nickel, tradition</t>
    </r>
  </si>
  <si>
    <r>
      <rPr>
        <b/>
        <sz val="11"/>
        <rFont val="Arial"/>
        <family val="2"/>
      </rPr>
      <t>Chandai</t>
    </r>
    <r>
      <rPr>
        <sz val="11"/>
        <rFont val="Arial"/>
        <family val="2"/>
      </rPr>
      <t>l : BF, homme commun, thermostable,  Pull commando</t>
    </r>
  </si>
  <si>
    <r>
      <rPr>
        <b/>
        <sz val="11"/>
        <rFont val="Arial"/>
        <family val="2"/>
      </rPr>
      <t xml:space="preserve">Chèche : </t>
    </r>
    <r>
      <rPr>
        <sz val="11"/>
        <rFont val="Arial"/>
        <family val="2"/>
      </rPr>
      <t>kaki clair/foncé</t>
    </r>
  </si>
  <si>
    <r>
      <rPr>
        <b/>
        <sz val="11"/>
        <rFont val="Arial"/>
        <family val="2"/>
      </rPr>
      <t xml:space="preserve">Chemise : </t>
    </r>
    <r>
      <rPr>
        <sz val="11"/>
        <rFont val="Arial"/>
        <family val="2"/>
      </rPr>
      <t>blanche, blanche médicale, bleu clair, kaki clair, OM MC Bariolée Désert, OM MC Bariolée Europe, service pompier air, TDF, travail combat</t>
    </r>
  </si>
  <si>
    <r>
      <t xml:space="preserve">Chemisette : </t>
    </r>
    <r>
      <rPr>
        <sz val="11"/>
        <rFont val="Arial"/>
        <family val="2"/>
      </rPr>
      <t>Bariolée, blanche, bleu clair, bleu ciel, kaki clair, OM F1</t>
    </r>
  </si>
  <si>
    <r>
      <rPr>
        <b/>
        <sz val="11"/>
        <rFont val="Arial"/>
        <family val="2"/>
      </rPr>
      <t>Coiffe</t>
    </r>
    <r>
      <rPr>
        <sz val="11"/>
        <rFont val="Arial"/>
        <family val="2"/>
      </rPr>
      <t xml:space="preserve"> : blanche tricorne, casquette blanche, casquette bleue</t>
    </r>
  </si>
  <si>
    <r>
      <rPr>
        <b/>
        <sz val="11"/>
        <rFont val="Arial"/>
        <family val="2"/>
      </rPr>
      <t xml:space="preserve">Combinaison : </t>
    </r>
    <r>
      <rPr>
        <sz val="11"/>
        <rFont val="Arial"/>
        <family val="2"/>
      </rPr>
      <t>camouflage, COGA, de travail, de vol, DEA, GF, saut parachutisme, spécialiste,T3P, T3P instruction lavable, T3P PNN (BDG), DAMS, vol C160 NM, vol CE, vol CE kaki clair, vol CE KC 160, vol transport, transport climat chaud, vol transport KC 160</t>
    </r>
  </si>
  <si>
    <r>
      <rPr>
        <b/>
        <sz val="11"/>
        <rFont val="Arial"/>
        <family val="2"/>
      </rPr>
      <t>Combinaison</t>
    </r>
    <r>
      <rPr>
        <sz val="11"/>
        <rFont val="Arial"/>
        <family val="2"/>
      </rPr>
      <t xml:space="preserve"> : temps froid EDSA, thermostable EEB</t>
    </r>
  </si>
  <si>
    <r>
      <rPr>
        <b/>
        <sz val="11"/>
        <rFont val="Arial"/>
        <family val="2"/>
      </rPr>
      <t xml:space="preserve">Culotte courte </t>
    </r>
    <r>
      <rPr>
        <sz val="11"/>
        <rFont val="Arial"/>
        <family val="2"/>
      </rPr>
      <t>:  bariolée, F1 bariolée désert, F1 bariolée Europe</t>
    </r>
  </si>
  <si>
    <r>
      <rPr>
        <b/>
        <sz val="11"/>
        <rFont val="Arial"/>
        <family val="2"/>
      </rPr>
      <t xml:space="preserve">Doublure </t>
    </r>
    <r>
      <rPr>
        <sz val="11"/>
        <rFont val="Arial"/>
        <family val="2"/>
      </rPr>
      <t>:  polaire, veste cuir pompier</t>
    </r>
  </si>
  <si>
    <r>
      <rPr>
        <b/>
        <sz val="11"/>
        <rFont val="Arial"/>
        <family val="2"/>
      </rPr>
      <t xml:space="preserve">Ensemble : </t>
    </r>
    <r>
      <rPr>
        <sz val="11"/>
        <rFont val="Arial"/>
        <family val="2"/>
      </rPr>
      <t>bivouac, intempérie surpantalon (AT), spécialiste TF pantalon, spécialiste TF veste</t>
    </r>
  </si>
  <si>
    <r>
      <rPr>
        <b/>
        <sz val="11"/>
        <rFont val="Arial"/>
        <family val="2"/>
      </rPr>
      <t xml:space="preserve">Ensemble intempérie : </t>
    </r>
    <r>
      <rPr>
        <sz val="11"/>
        <rFont val="Arial"/>
        <family val="2"/>
      </rPr>
      <t xml:space="preserve"> blouson polaire 400 (AT), parka (AT)</t>
    </r>
  </si>
  <si>
    <r>
      <rPr>
        <b/>
        <sz val="11"/>
        <rFont val="Arial"/>
        <family val="2"/>
      </rPr>
      <t xml:space="preserve">Gants (la paire) :  </t>
    </r>
    <r>
      <rPr>
        <sz val="11"/>
        <rFont val="Arial"/>
        <family val="2"/>
      </rPr>
      <t>cuir spécialiste, cuir Travail Combat, peau vol forme saxe, peau vol gris vert, ski</t>
    </r>
  </si>
  <si>
    <r>
      <rPr>
        <b/>
        <sz val="11"/>
        <rFont val="Arial"/>
        <family val="2"/>
      </rPr>
      <t>Gants divers (la paire)</t>
    </r>
    <r>
      <rPr>
        <sz val="11"/>
        <rFont val="Arial"/>
        <family val="2"/>
      </rPr>
      <t xml:space="preserve"> : laine BF, UC,  polyamide blanc</t>
    </r>
  </si>
  <si>
    <r>
      <rPr>
        <b/>
        <sz val="11"/>
        <rFont val="Arial"/>
        <family val="2"/>
      </rPr>
      <t xml:space="preserve">Gilet : </t>
    </r>
    <r>
      <rPr>
        <sz val="11"/>
        <rFont val="Arial"/>
        <family val="2"/>
      </rPr>
      <t>sans manche polaire, de sécurité, de serveur</t>
    </r>
  </si>
  <si>
    <r>
      <rPr>
        <b/>
        <sz val="11"/>
        <rFont val="Arial"/>
        <family val="2"/>
      </rPr>
      <t>Gilet de corps</t>
    </r>
    <r>
      <rPr>
        <sz val="11"/>
        <rFont val="Arial"/>
        <family val="2"/>
      </rPr>
      <t xml:space="preserve"> : PN OM, Thermo K.V.,  Travail Combat            </t>
    </r>
  </si>
  <si>
    <r>
      <rPr>
        <b/>
        <sz val="11"/>
        <rFont val="Arial"/>
        <family val="2"/>
      </rPr>
      <t xml:space="preserve">Guêtre (la paire) </t>
    </r>
    <r>
      <rPr>
        <sz val="11"/>
        <rFont val="Arial"/>
        <family val="2"/>
      </rPr>
      <t>: CMA</t>
    </r>
  </si>
  <si>
    <r>
      <rPr>
        <b/>
        <sz val="11"/>
        <rFont val="Arial"/>
        <family val="2"/>
      </rPr>
      <t>Housse</t>
    </r>
    <r>
      <rPr>
        <sz val="11"/>
        <rFont val="Arial"/>
        <family val="2"/>
      </rPr>
      <t xml:space="preserve"> : de siège avion, de selle de cheval</t>
    </r>
  </si>
  <si>
    <r>
      <rPr>
        <b/>
        <sz val="11"/>
        <rFont val="Arial"/>
        <family val="2"/>
      </rPr>
      <t xml:space="preserve">Imperméable </t>
    </r>
    <r>
      <rPr>
        <sz val="11"/>
        <rFont val="Arial"/>
        <family val="2"/>
      </rPr>
      <t>:  cadre, Imperméable polyamide bleu</t>
    </r>
  </si>
  <si>
    <r>
      <rPr>
        <b/>
        <sz val="11"/>
        <rFont val="Arial"/>
        <family val="2"/>
      </rPr>
      <t>Jupes diverses :</t>
    </r>
    <r>
      <rPr>
        <sz val="11"/>
        <rFont val="Arial"/>
        <family val="2"/>
      </rPr>
      <t xml:space="preserve">  blanche, CLP, service courant allégée</t>
    </r>
  </si>
  <si>
    <r>
      <rPr>
        <b/>
        <sz val="11"/>
        <rFont val="Arial"/>
        <family val="2"/>
      </rPr>
      <t xml:space="preserve">Matelas :  </t>
    </r>
    <r>
      <rPr>
        <sz val="11"/>
        <rFont val="Arial"/>
        <family val="2"/>
      </rPr>
      <t>"kapock", pour lit de camp</t>
    </r>
  </si>
  <si>
    <r>
      <rPr>
        <b/>
        <sz val="11"/>
        <rFont val="Arial"/>
        <family val="2"/>
      </rPr>
      <t>Pantalon :</t>
    </r>
    <r>
      <rPr>
        <sz val="11"/>
        <rFont val="Arial"/>
        <family val="2"/>
      </rPr>
      <t xml:space="preserve">  GORETEX, temps Froid spécialiste</t>
    </r>
  </si>
  <si>
    <r>
      <rPr>
        <b/>
        <sz val="11"/>
        <rFont val="Arial"/>
        <family val="2"/>
      </rPr>
      <t>Pantalon</t>
    </r>
    <r>
      <rPr>
        <sz val="11"/>
        <rFont val="Arial"/>
        <family val="2"/>
      </rPr>
      <t xml:space="preserve"> : escalade, escrime, kimono</t>
    </r>
  </si>
  <si>
    <r>
      <rPr>
        <b/>
        <sz val="11"/>
        <rFont val="Arial"/>
        <family val="2"/>
      </rPr>
      <t>Parka</t>
    </r>
    <r>
      <rPr>
        <sz val="11"/>
        <rFont val="Arial"/>
        <family val="2"/>
      </rPr>
      <t xml:space="preserve"> : bariolé, bleu uniforme, combat bariolé, combat microporeux, élève, Gore tex, travail combat</t>
    </r>
  </si>
  <si>
    <r>
      <rPr>
        <b/>
        <sz val="11"/>
        <rFont val="Arial"/>
        <family val="2"/>
      </rPr>
      <t>Parka :</t>
    </r>
    <r>
      <rPr>
        <sz val="11"/>
        <rFont val="Arial"/>
        <family val="2"/>
      </rPr>
      <t xml:space="preserve"> fluo, gendarme microporeux, pompier</t>
    </r>
  </si>
  <si>
    <r>
      <rPr>
        <b/>
        <sz val="11"/>
        <rFont val="Arial"/>
        <family val="2"/>
      </rPr>
      <t>Polo :</t>
    </r>
    <r>
      <rPr>
        <sz val="11"/>
        <rFont val="Arial"/>
        <family val="2"/>
      </rPr>
      <t xml:space="preserve"> CMA, manches courtes et manches longues, pompier</t>
    </r>
  </si>
  <si>
    <r>
      <rPr>
        <b/>
        <sz val="11"/>
        <rFont val="Arial"/>
        <family val="2"/>
      </rPr>
      <t xml:space="preserve">Rideau : </t>
    </r>
    <r>
      <rPr>
        <sz val="11"/>
        <rFont val="Arial"/>
        <family val="2"/>
      </rPr>
      <t xml:space="preserve"> couleur, d'occultation, REPS</t>
    </r>
  </si>
  <si>
    <r>
      <rPr>
        <b/>
        <sz val="11"/>
        <rFont val="Arial"/>
        <family val="2"/>
      </rPr>
      <t xml:space="preserve">Rideau </t>
    </r>
    <r>
      <rPr>
        <sz val="11"/>
        <rFont val="Arial"/>
        <family val="2"/>
      </rPr>
      <t>tergal,  voile tergal blanc</t>
    </r>
  </si>
  <si>
    <r>
      <rPr>
        <b/>
        <sz val="11"/>
        <rFont val="Arial"/>
        <family val="2"/>
      </rPr>
      <t xml:space="preserve">Sac </t>
    </r>
    <r>
      <rPr>
        <sz val="11"/>
        <rFont val="Arial"/>
        <family val="2"/>
      </rPr>
      <t xml:space="preserve"> : en campagne, à dos montagne, à dos léger, à effets spéciaux, à paquetage divers, de combat</t>
    </r>
  </si>
  <si>
    <r>
      <rPr>
        <b/>
        <sz val="11"/>
        <rFont val="Arial"/>
        <family val="2"/>
      </rPr>
      <t>Sac de couchage :</t>
    </r>
    <r>
      <rPr>
        <sz val="11"/>
        <rFont val="Arial"/>
        <family val="2"/>
      </rPr>
      <t xml:space="preserve">  modèle 72, toile</t>
    </r>
  </si>
  <si>
    <r>
      <rPr>
        <b/>
        <sz val="11"/>
        <rFont val="Arial"/>
        <family val="2"/>
      </rPr>
      <t>Sac de couchage divers</t>
    </r>
    <r>
      <rPr>
        <sz val="11"/>
        <rFont val="Arial"/>
        <family val="2"/>
      </rPr>
      <t xml:space="preserve"> : de montagne, duvet plumes, trapézoïdal, F1</t>
    </r>
  </si>
  <si>
    <r>
      <rPr>
        <b/>
        <sz val="11"/>
        <rFont val="Arial"/>
        <family val="2"/>
      </rPr>
      <t xml:space="preserve">Salopette  </t>
    </r>
    <r>
      <rPr>
        <sz val="11"/>
        <rFont val="Arial"/>
        <family val="2"/>
      </rPr>
      <t>: de ski, GORETEX</t>
    </r>
  </si>
  <si>
    <r>
      <rPr>
        <b/>
        <sz val="11"/>
        <rFont val="Arial"/>
        <family val="2"/>
      </rPr>
      <t xml:space="preserve">Shorts  divers </t>
    </r>
    <r>
      <rPr>
        <sz val="11"/>
        <rFont val="Arial"/>
        <family val="2"/>
      </rPr>
      <t>: bariolé, bleu OM aviation, CMA, GAO, multisport, OM F1, OM gris bleu</t>
    </r>
  </si>
  <si>
    <r>
      <rPr>
        <b/>
        <sz val="11"/>
        <rFont val="Arial"/>
        <family val="2"/>
      </rPr>
      <t>Sursac :</t>
    </r>
    <r>
      <rPr>
        <sz val="11"/>
        <rFont val="Arial"/>
        <family val="2"/>
      </rPr>
      <t xml:space="preserve">  bariolé goretex, duvet bariolé, Gore tex</t>
    </r>
  </si>
  <si>
    <r>
      <rPr>
        <b/>
        <sz val="11"/>
        <rFont val="Arial"/>
        <family val="2"/>
      </rPr>
      <t xml:space="preserve">Tabliers divers </t>
    </r>
    <r>
      <rPr>
        <sz val="11"/>
        <rFont val="Arial"/>
        <family val="2"/>
      </rPr>
      <t>: blanc, bavette, cuisine</t>
    </r>
  </si>
  <si>
    <r>
      <rPr>
        <b/>
        <sz val="11"/>
        <rFont val="Arial"/>
        <family val="2"/>
      </rPr>
      <t>Veste</t>
    </r>
    <r>
      <rPr>
        <sz val="11"/>
        <rFont val="Arial"/>
        <family val="2"/>
      </rPr>
      <t xml:space="preserve"> : GORETEX GMHM, anorak SPYDER, doudoune duvet, ARCTERYX, decombat F2/OM/bariolée, TDF</t>
    </r>
  </si>
  <si>
    <r>
      <rPr>
        <b/>
        <sz val="11"/>
        <rFont val="Arial"/>
        <family val="2"/>
      </rPr>
      <t>Veste</t>
    </r>
    <r>
      <rPr>
        <sz val="11"/>
        <rFont val="Arial"/>
        <family val="2"/>
      </rPr>
      <t xml:space="preserve"> : goretex, polaire CMA</t>
    </r>
  </si>
  <si>
    <t>TVA en %</t>
  </si>
  <si>
    <t>TOTAL DQE 
TTC</t>
  </si>
  <si>
    <r>
      <rPr>
        <b/>
        <sz val="11"/>
        <rFont val="Arial"/>
        <family val="2"/>
      </rPr>
      <t xml:space="preserve">veste : </t>
    </r>
    <r>
      <rPr>
        <sz val="11"/>
        <rFont val="Arial"/>
        <family val="2"/>
      </rPr>
      <t>bariolée, blanche, blanche manches courtes, camouflage, chambre froide, combat bariolée, combat OM Bariolé Europe/Désert, infirmier, de service CMA, DEA, travail, escrime, kimono, travail combat</t>
    </r>
  </si>
  <si>
    <r>
      <rPr>
        <b/>
        <sz val="11"/>
        <rFont val="Arial"/>
        <family val="2"/>
      </rPr>
      <t xml:space="preserve">Veste : </t>
    </r>
    <r>
      <rPr>
        <sz val="11"/>
        <rFont val="Arial"/>
        <family val="2"/>
      </rPr>
      <t>service pompier,Sortie, Temps Froid spécialiste</t>
    </r>
  </si>
  <si>
    <r>
      <rPr>
        <b/>
        <sz val="11"/>
        <rFont val="Arial"/>
        <family val="2"/>
      </rPr>
      <t>Chaussette</t>
    </r>
    <r>
      <rPr>
        <sz val="11"/>
        <rFont val="Arial"/>
        <family val="2"/>
      </rPr>
      <t>: blanche, de sport</t>
    </r>
  </si>
  <si>
    <t>Housse matelas kapock</t>
  </si>
  <si>
    <t>Housse oreiller</t>
  </si>
  <si>
    <t>Housse couette 140 x 200</t>
  </si>
  <si>
    <t xml:space="preserve">Housse couette 200 x 200 </t>
  </si>
  <si>
    <t xml:space="preserve">Housse couette 220 x 240 </t>
  </si>
  <si>
    <t>Housse matelas 90 x 190</t>
  </si>
  <si>
    <t>Housse matelas 120 x 190</t>
  </si>
  <si>
    <t>Housse matelas 140 x 190</t>
  </si>
  <si>
    <t>Housse matelas 90 x 200</t>
  </si>
  <si>
    <t>Housse matelas 120 x 200</t>
  </si>
  <si>
    <t>Housse matelas 140 x 200</t>
  </si>
  <si>
    <t>Alèse 140 x 190</t>
  </si>
  <si>
    <t>Drap plat 90 blanc ou couleur</t>
  </si>
  <si>
    <t>Drap plat 120 x 200 blanc ou couleur</t>
  </si>
  <si>
    <t>Drap plat 140 x 200 blanc ou couleur</t>
  </si>
  <si>
    <t>Nappe blanche</t>
  </si>
  <si>
    <t>Nappe couleur</t>
  </si>
  <si>
    <t>Pantalon travail</t>
  </si>
  <si>
    <t>Pantalon forestier / bûcheron</t>
  </si>
  <si>
    <t>Immatriculation du linge</t>
  </si>
  <si>
    <t>Mise à dispostion de bacs sur site</t>
  </si>
  <si>
    <t>Mise à dispostion de chariots sur site</t>
  </si>
  <si>
    <t xml:space="preserve">Mise à disposition de portants sur site </t>
  </si>
  <si>
    <t>Cachet de la société
Date, nom et signature de la personne habilitée à engager la société</t>
  </si>
  <si>
    <t>Drap housse 90 blanc ou couleur</t>
  </si>
  <si>
    <t>Drap housse 120 blanc ou couleur</t>
  </si>
  <si>
    <t>Drap housse 140 blanc ou couleur</t>
  </si>
  <si>
    <t>Prix au kg 
€ HT</t>
  </si>
  <si>
    <t>Prix au kg 
€ TTC</t>
  </si>
  <si>
    <t>Prix unitaire 
€ HT</t>
  </si>
  <si>
    <t>Prix unitaire 
€ TTC</t>
  </si>
  <si>
    <t>Prix unitaire mensuel 
€ HT</t>
  </si>
  <si>
    <t>Prix unitaire mensuel  
€ TTC</t>
  </si>
  <si>
    <r>
      <t xml:space="preserve">DQE par année
</t>
    </r>
    <r>
      <rPr>
        <sz val="9"/>
        <rFont val="Arial"/>
        <family val="2"/>
      </rPr>
      <t xml:space="preserve">(nombre de commandes annuelles </t>
    </r>
    <r>
      <rPr>
        <b/>
        <u/>
        <sz val="9"/>
        <rFont val="Arial"/>
        <family val="2"/>
      </rPr>
      <t>estimées</t>
    </r>
    <r>
      <rPr>
        <sz val="9"/>
        <rFont val="Arial"/>
        <family val="2"/>
      </rPr>
      <t>)</t>
    </r>
  </si>
  <si>
    <t xml:space="preserve">Blouson bleu </t>
  </si>
  <si>
    <t>Blouson gris MDR</t>
  </si>
  <si>
    <t>Couverture laine tous type</t>
  </si>
  <si>
    <t>Jambière haute montagne</t>
  </si>
  <si>
    <t>Knickers MDR bleu foncé</t>
  </si>
  <si>
    <t>Knickers MDR gris</t>
  </si>
  <si>
    <t>Pantalon combat Treillis F3 ZC</t>
  </si>
  <si>
    <t>Pantalon combat Treillis F3 ZT</t>
  </si>
  <si>
    <t>Pantalon combat Treillis T4 ZT</t>
  </si>
  <si>
    <t>Pantalon combat Treillis T4 ZC</t>
  </si>
  <si>
    <t>Pantalon instruction NRBC</t>
  </si>
  <si>
    <t>Pantalon montagne bariolé TE</t>
  </si>
  <si>
    <t>Pantalon montagne bariolé ZE</t>
  </si>
  <si>
    <r>
      <rPr>
        <b/>
        <sz val="11"/>
        <rFont val="Arial"/>
        <family val="2"/>
      </rPr>
      <t>Blouse</t>
    </r>
    <r>
      <rPr>
        <sz val="11"/>
        <rFont val="Arial"/>
        <family val="2"/>
      </rPr>
      <t>: blanche médicale ou de travail</t>
    </r>
  </si>
  <si>
    <r>
      <rPr>
        <b/>
        <sz val="11"/>
        <rFont val="Arial"/>
        <family val="2"/>
      </rPr>
      <t>Cagoule</t>
    </r>
    <r>
      <rPr>
        <sz val="11"/>
        <rFont val="Arial"/>
        <family val="2"/>
      </rPr>
      <t xml:space="preserve"> : camouflage blanche, engin blindé, pompier ignifugée</t>
    </r>
  </si>
  <si>
    <r>
      <rPr>
        <b/>
        <sz val="11"/>
        <rFont val="Arial"/>
        <family val="2"/>
      </rPr>
      <t>Chandai</t>
    </r>
    <r>
      <rPr>
        <sz val="11"/>
        <rFont val="Arial"/>
        <family val="2"/>
      </rPr>
      <t>l bleu foncé</t>
    </r>
  </si>
  <si>
    <r>
      <rPr>
        <b/>
        <sz val="11"/>
        <rFont val="Arial"/>
        <family val="2"/>
      </rPr>
      <t>Chandai</t>
    </r>
    <r>
      <rPr>
        <sz val="11"/>
        <rFont val="Arial"/>
        <family val="2"/>
      </rPr>
      <t>l vert</t>
    </r>
  </si>
  <si>
    <r>
      <rPr>
        <b/>
        <sz val="11"/>
        <rFont val="Arial"/>
        <family val="2"/>
      </rPr>
      <t>Chapeau</t>
    </r>
    <r>
      <rPr>
        <sz val="11"/>
        <rFont val="Arial"/>
        <family val="2"/>
      </rPr>
      <t xml:space="preserve"> : bariolé désert, de brousse, chapeau de brousse bob</t>
    </r>
  </si>
  <si>
    <r>
      <rPr>
        <b/>
        <sz val="11"/>
        <rFont val="Arial"/>
        <family val="2"/>
      </rPr>
      <t>Chemise :</t>
    </r>
    <r>
      <rPr>
        <sz val="11"/>
        <rFont val="Arial"/>
        <family val="2"/>
      </rPr>
      <t xml:space="preserve"> de combat F1, GAO, GAO homme GV, polaire CMA,  polo bleue</t>
    </r>
  </si>
  <si>
    <r>
      <rPr>
        <b/>
        <sz val="11"/>
        <rFont val="Arial"/>
        <family val="2"/>
      </rPr>
      <t>Couvre :</t>
    </r>
    <r>
      <rPr>
        <sz val="11"/>
        <rFont val="Arial"/>
        <family val="2"/>
      </rPr>
      <t xml:space="preserve"> béret blanc, bérét parade, casque bariolé CE, casque TTA bariolé désert, casque TTA bariolé sable, casque TTA bariolé TTE</t>
    </r>
  </si>
  <si>
    <r>
      <rPr>
        <b/>
        <sz val="11"/>
        <rFont val="Arial"/>
        <family val="2"/>
      </rPr>
      <t xml:space="preserve">Ensemble intempérie : </t>
    </r>
    <r>
      <rPr>
        <sz val="11"/>
        <rFont val="Arial"/>
        <family val="2"/>
      </rPr>
      <t>fourrure polaire</t>
    </r>
  </si>
  <si>
    <r>
      <rPr>
        <b/>
        <sz val="11"/>
        <rFont val="Arial"/>
        <family val="2"/>
      </rPr>
      <t xml:space="preserve">Pantalon </t>
    </r>
    <r>
      <rPr>
        <sz val="11"/>
        <rFont val="Arial"/>
        <family val="2"/>
      </rPr>
      <t>:  bariolé, blanc médical, camouflage, camouflage blanc, CLP, combat bariolé,  combat bariolé OM,  combat bariolé ou VO, combat OM bariolé désert, DEA, infirmerie, kaki clair, OM gris bleu, service courant allégé, service pompier, spécialiste, Tcombat OM Bariolé Désert/Europe, travail combat</t>
    </r>
  </si>
  <si>
    <r>
      <rPr>
        <b/>
        <sz val="11"/>
        <rFont val="Arial"/>
        <family val="2"/>
      </rPr>
      <t>Pantalon :</t>
    </r>
    <r>
      <rPr>
        <sz val="11"/>
        <rFont val="Arial"/>
        <family val="2"/>
      </rPr>
      <t xml:space="preserve"> cuisinier, boucher ou travail, de cuisinier, de service CMA, de survêtement</t>
    </r>
  </si>
  <si>
    <r>
      <rPr>
        <b/>
        <sz val="11"/>
        <rFont val="Arial"/>
        <family val="2"/>
      </rPr>
      <t>Taie de traversin ou d'oreiller</t>
    </r>
    <r>
      <rPr>
        <sz val="11"/>
        <rFont val="Arial"/>
        <family val="2"/>
      </rPr>
      <t xml:space="preserve"> : blanc ou couleur (65, 70, 90, 120, 140) </t>
    </r>
  </si>
  <si>
    <r>
      <rPr>
        <b/>
        <sz val="11"/>
        <rFont val="Arial"/>
        <family val="2"/>
      </rPr>
      <t>Traversin (garnissage 100% polyester</t>
    </r>
    <r>
      <rPr>
        <sz val="11"/>
        <rFont val="Arial"/>
        <family val="2"/>
      </rPr>
      <t>) : 70, 90, 120 ou 140</t>
    </r>
  </si>
  <si>
    <t>TVA 
en %</t>
  </si>
  <si>
    <r>
      <rPr>
        <b/>
        <sz val="11"/>
        <rFont val="Arial"/>
        <family val="2"/>
      </rPr>
      <t xml:space="preserve">Prestation d'immatriculation </t>
    </r>
    <r>
      <rPr>
        <b/>
        <sz val="10"/>
        <rFont val="Arial"/>
        <family val="2"/>
      </rPr>
      <t xml:space="preserve">
</t>
    </r>
    <r>
      <rPr>
        <b/>
        <sz val="9"/>
        <rFont val="Arial"/>
        <family val="2"/>
      </rPr>
      <t>(cf article 6.4 du CCTP)</t>
    </r>
  </si>
  <si>
    <r>
      <rPr>
        <b/>
        <sz val="11"/>
        <rFont val="Arial"/>
        <family val="2"/>
      </rPr>
      <t xml:space="preserve">Matériels </t>
    </r>
    <r>
      <rPr>
        <b/>
        <sz val="10"/>
        <rFont val="Arial"/>
        <family val="2"/>
      </rPr>
      <t xml:space="preserve">
</t>
    </r>
    <r>
      <rPr>
        <b/>
        <sz val="9"/>
        <rFont val="Arial"/>
        <family val="2"/>
      </rPr>
      <t>(cf article 6.1 du CCTP)</t>
    </r>
  </si>
  <si>
    <t>Mise à disposition de filet de lavage</t>
  </si>
  <si>
    <t>calcul du DQE sur service courant</t>
  </si>
  <si>
    <t>Lavage en filet (cf article 5.3 du CCTP)</t>
  </si>
  <si>
    <r>
      <t xml:space="preserve">BORDEREAU DE PRIX UNITAIRES
ARTICLES PAR SITE </t>
    </r>
    <r>
      <rPr>
        <b/>
        <sz val="12"/>
        <color rgb="FFFF0000"/>
        <rFont val="Arial"/>
        <family val="2"/>
      </rPr>
      <t/>
    </r>
  </si>
  <si>
    <r>
      <t xml:space="preserve">Détail Quantitatif Estimatif (DQE)
DONNEES NON CONTRACTUELLES
</t>
    </r>
    <r>
      <rPr>
        <b/>
        <sz val="9"/>
        <color rgb="FFFF0000"/>
        <rFont val="Arial"/>
        <family val="2"/>
      </rPr>
      <t>(utilisées pour l'analyse du critère prix)</t>
    </r>
  </si>
  <si>
    <r>
      <t>BORDEREAU DE PRIX UNITAIRES
PRESTATIONS SUPPLEMENTAIRES</t>
    </r>
    <r>
      <rPr>
        <b/>
        <sz val="12"/>
        <color rgb="FFFF0000"/>
        <rFont val="Arial"/>
        <family val="2"/>
      </rPr>
      <t xml:space="preserve">
A la demande</t>
    </r>
  </si>
  <si>
    <t>ITEM NON NOTE</t>
  </si>
  <si>
    <r>
      <t xml:space="preserve">Service courant 
</t>
    </r>
    <r>
      <rPr>
        <b/>
        <sz val="9"/>
        <rFont val="Arial"/>
        <family val="2"/>
      </rPr>
      <t>(cf. article 5.2 du CCTP)</t>
    </r>
  </si>
  <si>
    <r>
      <t xml:space="preserve">Service soigné 
</t>
    </r>
    <r>
      <rPr>
        <b/>
        <sz val="9"/>
        <rFont val="Arial"/>
        <family val="2"/>
      </rPr>
      <t>(cf. article 5.1 du CCTP)</t>
    </r>
  </si>
  <si>
    <t xml:space="preserve">BORDEREAU DE PRIX UNITAIRES
LISTE COMMUNE
Service courant - Service soigné </t>
  </si>
  <si>
    <t>Housse de couette</t>
  </si>
  <si>
    <t>PMM FLAINE - 27e BCA</t>
  </si>
  <si>
    <t>taie de traversin</t>
  </si>
  <si>
    <t xml:space="preserve">Couvre lit </t>
  </si>
  <si>
    <t>Drap housse 90*190</t>
  </si>
  <si>
    <r>
      <t xml:space="preserve">
DQE PMM FLAINE - 27e BCA
en € TTC 
</t>
    </r>
    <r>
      <rPr>
        <b/>
        <sz val="11"/>
        <color rgb="FFFF0000"/>
        <rFont val="Arial"/>
        <family val="2"/>
      </rPr>
      <t>(pour analyse du critère prix)</t>
    </r>
  </si>
  <si>
    <t>Prestations de lavage, de nettoyage industriel à l’eau et de repassage des articles d’habillement, de campement, de couchage et d’ameublement au profit des sites soutenus par les Groupements de Soutien Commissariat de Grenoble (GSC GNB) et de Clermont-Ferrand (GSC CFD) _ DAF_2025_001285
Lot 4 : Prestations de lavage, de nettoyage industriel à l’eau, de repassage des articles d’habillement, de campement, de couchage et d’ameublement au profit du PMM de Flaine soutenu par le GSC de Grenoble situé en Haute-Savoie (74)</t>
  </si>
  <si>
    <t>Pantalon de cuisinier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</si>
</sst>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 &quot;€&quot;"/>
  </numFmts>
  <fonts count="22" x14ac:knownFonts="1">
    <font>
      <sz val="11"/>
      <color theme="1"/>
      <name val="Calibri"/>
      <family val="2"/>
      <scheme val="minor"/>
    </font>
    <font>
      <b/>
      <sz val="12"/>
      <name val="Arial"/>
      <family val="2"/>
    </font>
    <font>
      <sz val="10"/>
      <name val="Arial"/>
      <family val="2"/>
    </font>
    <font>
      <sz val="11"/>
      <color theme="1"/>
      <name val="Arial"/>
      <family val="2"/>
    </font>
    <font>
      <b/>
      <sz val="11"/>
      <name val="Arial"/>
      <family val="2"/>
    </font>
    <font>
      <sz val="11"/>
      <name val="Arial"/>
      <family val="2"/>
    </font>
    <font>
      <sz val="9"/>
      <name val="Arial"/>
      <family val="2"/>
    </font>
    <font>
      <b/>
      <sz val="11"/>
      <color rgb="FF7030A0"/>
      <name val="Arial"/>
      <family val="2"/>
    </font>
    <font>
      <sz val="11"/>
      <color rgb="FF7030A0"/>
      <name val="Arial"/>
      <family val="2"/>
    </font>
    <font>
      <b/>
      <sz val="11"/>
      <color rgb="FFFF0000"/>
      <name val="Arial"/>
      <family val="2"/>
    </font>
    <font>
      <b/>
      <sz val="11"/>
      <color rgb="FF0070C0"/>
      <name val="Arial"/>
      <family val="2"/>
    </font>
    <font>
      <sz val="11"/>
      <color rgb="FFFF0000"/>
      <name val="Arial"/>
      <family val="2"/>
    </font>
    <font>
      <b/>
      <sz val="10"/>
      <name val="Arial"/>
      <family val="2"/>
    </font>
    <font>
      <b/>
      <u/>
      <sz val="9"/>
      <name val="Arial"/>
      <family val="2"/>
    </font>
    <font>
      <b/>
      <sz val="11"/>
      <color theme="1"/>
      <name val="Arial"/>
      <family val="2"/>
    </font>
    <font>
      <sz val="8"/>
      <name val="Arial"/>
      <family val="2"/>
    </font>
    <font>
      <sz val="11"/>
      <color theme="1"/>
      <name val="Calibri"/>
      <family val="2"/>
      <scheme val="minor"/>
    </font>
    <font>
      <sz val="10"/>
      <name val="Arial"/>
      <family val="2"/>
    </font>
    <font>
      <b/>
      <sz val="14"/>
      <name val="Arial"/>
      <family val="2"/>
    </font>
    <font>
      <b/>
      <sz val="12"/>
      <color rgb="FFFF0000"/>
      <name val="Arial"/>
      <family val="2"/>
    </font>
    <font>
      <b/>
      <sz val="9"/>
      <color rgb="FFFF0000"/>
      <name val="Arial"/>
      <family val="2"/>
    </font>
    <font>
      <b/>
      <sz val="9"/>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EDE0FC"/>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s>
  <cellStyleXfs count="6">
    <xf numFmtId="0" fontId="0" fillId="0" borderId="0"/>
    <xf numFmtId="0" fontId="2" fillId="0" borderId="0"/>
    <xf numFmtId="0" fontId="2" fillId="0" borderId="0"/>
    <xf numFmtId="0" fontId="2" fillId="0" borderId="0"/>
    <xf numFmtId="0" fontId="17" fillId="0" borderId="0"/>
    <xf numFmtId="0" fontId="16" fillId="0" borderId="0"/>
  </cellStyleXfs>
  <cellXfs count="175">
    <xf numFmtId="0" fontId="0" fillId="0" borderId="0" xfId="0"/>
    <xf numFmtId="0" fontId="2" fillId="0" borderId="0" xfId="1"/>
    <xf numFmtId="0" fontId="1" fillId="0" borderId="0" xfId="1" applyFont="1" applyFill="1" applyBorder="1" applyAlignment="1">
      <alignment horizontal="center" vertical="center" wrapText="1"/>
    </xf>
    <xf numFmtId="0" fontId="2" fillId="0" borderId="0" xfId="1" applyFill="1"/>
    <xf numFmtId="0" fontId="0" fillId="0" borderId="0" xfId="0" applyFill="1"/>
    <xf numFmtId="0" fontId="3" fillId="0" borderId="0" xfId="0" applyFont="1"/>
    <xf numFmtId="0" fontId="5" fillId="0" borderId="0" xfId="0" applyFont="1" applyAlignment="1">
      <alignment horizontal="center" vertical="center"/>
    </xf>
    <xf numFmtId="0" fontId="5" fillId="0" borderId="0" xfId="0" applyFont="1"/>
    <xf numFmtId="0" fontId="11" fillId="0" borderId="0" xfId="0" applyFont="1"/>
    <xf numFmtId="165" fontId="5" fillId="0" borderId="11" xfId="0" applyNumberFormat="1" applyFont="1" applyBorder="1" applyAlignment="1" applyProtection="1">
      <alignment vertical="center"/>
      <protection locked="0"/>
    </xf>
    <xf numFmtId="165" fontId="5" fillId="0" borderId="13" xfId="0" applyNumberFormat="1" applyFont="1" applyBorder="1" applyAlignment="1" applyProtection="1">
      <alignment vertical="center"/>
    </xf>
    <xf numFmtId="49" fontId="4" fillId="0" borderId="0" xfId="0" applyNumberFormat="1" applyFont="1" applyFill="1" applyBorder="1" applyAlignment="1" applyProtection="1">
      <alignment horizontal="center" vertical="center" wrapText="1"/>
    </xf>
    <xf numFmtId="165" fontId="4" fillId="0" borderId="0" xfId="0" applyNumberFormat="1" applyFont="1" applyFill="1" applyBorder="1" applyAlignment="1" applyProtection="1">
      <alignment horizontal="center" vertical="center" wrapText="1"/>
    </xf>
    <xf numFmtId="165" fontId="5" fillId="0" borderId="10" xfId="0" applyNumberFormat="1" applyFont="1" applyBorder="1" applyAlignment="1">
      <alignment horizontal="right" vertical="center"/>
    </xf>
    <xf numFmtId="0" fontId="15" fillId="0" borderId="0" xfId="1" applyFont="1" applyFill="1" applyBorder="1" applyAlignment="1">
      <alignment vertical="center"/>
    </xf>
    <xf numFmtId="0" fontId="3" fillId="0" borderId="0" xfId="0" applyFont="1" applyBorder="1"/>
    <xf numFmtId="0" fontId="2" fillId="0" borderId="0" xfId="1" applyFont="1" applyBorder="1" applyAlignment="1">
      <alignment horizontal="center" vertical="center"/>
    </xf>
    <xf numFmtId="0" fontId="2" fillId="0" borderId="0" xfId="1" applyFill="1" applyBorder="1" applyAlignment="1">
      <alignment horizontal="center" vertical="center" wrapText="1"/>
    </xf>
    <xf numFmtId="165" fontId="5" fillId="0" borderId="25" xfId="0" applyNumberFormat="1" applyFont="1" applyBorder="1" applyAlignment="1">
      <alignment horizontal="right" vertical="center"/>
    </xf>
    <xf numFmtId="0" fontId="14" fillId="0" borderId="0" xfId="0"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Border="1" applyAlignment="1">
      <alignment horizontal="center" vertical="center"/>
    </xf>
    <xf numFmtId="9" fontId="5" fillId="0" borderId="0" xfId="0" applyNumberFormat="1" applyFont="1" applyBorder="1" applyAlignment="1" applyProtection="1">
      <alignment vertical="center"/>
    </xf>
    <xf numFmtId="165" fontId="5" fillId="0" borderId="0" xfId="0" applyNumberFormat="1" applyFont="1" applyBorder="1" applyAlignment="1" applyProtection="1">
      <alignment vertical="center"/>
    </xf>
    <xf numFmtId="165" fontId="5" fillId="0" borderId="1" xfId="0" applyNumberFormat="1" applyFont="1" applyBorder="1" applyAlignment="1" applyProtection="1">
      <alignment vertical="center"/>
      <protection locked="0"/>
    </xf>
    <xf numFmtId="49" fontId="12" fillId="2" borderId="6" xfId="0" applyNumberFormat="1" applyFont="1" applyFill="1" applyBorder="1" applyAlignment="1" applyProtection="1">
      <alignment horizontal="center" vertical="center" wrapText="1"/>
    </xf>
    <xf numFmtId="49" fontId="4" fillId="2" borderId="7" xfId="0" applyNumberFormat="1" applyFont="1" applyFill="1" applyBorder="1" applyAlignment="1" applyProtection="1">
      <alignment horizontal="center" vertical="center" wrapText="1"/>
    </xf>
    <xf numFmtId="0" fontId="4" fillId="2" borderId="7" xfId="0" applyFont="1" applyFill="1" applyBorder="1" applyAlignment="1" applyProtection="1">
      <alignment horizontal="center" vertical="center"/>
    </xf>
    <xf numFmtId="49" fontId="4" fillId="2" borderId="8" xfId="0" applyNumberFormat="1" applyFont="1" applyFill="1" applyBorder="1" applyAlignment="1" applyProtection="1">
      <alignment horizontal="center" vertical="center" wrapText="1"/>
    </xf>
    <xf numFmtId="165" fontId="5" fillId="0" borderId="12" xfId="0" applyNumberFormat="1" applyFont="1" applyBorder="1" applyAlignment="1" applyProtection="1">
      <alignment vertical="center"/>
      <protection locked="0"/>
    </xf>
    <xf numFmtId="0" fontId="12" fillId="2" borderId="6" xfId="0" applyFont="1" applyFill="1" applyBorder="1" applyAlignment="1" applyProtection="1">
      <alignment horizontal="center" vertical="center" wrapText="1"/>
    </xf>
    <xf numFmtId="165" fontId="5" fillId="0" borderId="10" xfId="0" applyNumberFormat="1" applyFont="1" applyBorder="1" applyAlignment="1" applyProtection="1">
      <alignment vertical="center"/>
    </xf>
    <xf numFmtId="0" fontId="1" fillId="0" borderId="0" xfId="1" applyFont="1" applyFill="1" applyBorder="1" applyAlignment="1" applyProtection="1">
      <alignment horizontal="center" vertical="center" wrapText="1"/>
    </xf>
    <xf numFmtId="0" fontId="0" fillId="0" borderId="0" xfId="0" applyProtection="1"/>
    <xf numFmtId="0" fontId="2" fillId="0" borderId="0" xfId="1" applyFill="1" applyProtection="1"/>
    <xf numFmtId="0" fontId="2" fillId="0" borderId="0" xfId="1" applyProtection="1"/>
    <xf numFmtId="0" fontId="0" fillId="0" borderId="0" xfId="0" applyFill="1" applyProtection="1"/>
    <xf numFmtId="0" fontId="14" fillId="0" borderId="0" xfId="0" applyFont="1" applyFill="1" applyAlignment="1" applyProtection="1">
      <alignment horizontal="center" vertical="center"/>
    </xf>
    <xf numFmtId="0" fontId="4" fillId="0" borderId="0" xfId="0" applyFont="1" applyFill="1" applyAlignment="1" applyProtection="1">
      <alignment horizontal="center" vertical="center"/>
    </xf>
    <xf numFmtId="0" fontId="5" fillId="0" borderId="0" xfId="0" applyFont="1" applyAlignment="1" applyProtection="1">
      <alignment horizontal="center" vertical="center"/>
    </xf>
    <xf numFmtId="0" fontId="5" fillId="0" borderId="21" xfId="0" applyFont="1" applyFill="1" applyBorder="1" applyAlignment="1" applyProtection="1">
      <alignment horizontal="left" vertical="center" wrapText="1"/>
    </xf>
    <xf numFmtId="165" fontId="5" fillId="0" borderId="24" xfId="0" applyNumberFormat="1" applyFont="1" applyBorder="1" applyAlignment="1" applyProtection="1">
      <alignment horizontal="right" vertical="center"/>
    </xf>
    <xf numFmtId="0" fontId="11" fillId="0" borderId="0" xfId="0" applyFont="1" applyProtection="1"/>
    <xf numFmtId="0" fontId="5" fillId="0" borderId="16" xfId="0" applyFont="1" applyFill="1" applyBorder="1" applyAlignment="1" applyProtection="1">
      <alignment wrapText="1"/>
    </xf>
    <xf numFmtId="0" fontId="5" fillId="0" borderId="0" xfId="0" applyFont="1" applyProtection="1"/>
    <xf numFmtId="0" fontId="5" fillId="0" borderId="16" xfId="0" applyFont="1" applyFill="1" applyBorder="1" applyAlignment="1" applyProtection="1">
      <alignment horizontal="left" vertical="center" wrapText="1"/>
    </xf>
    <xf numFmtId="0" fontId="5" fillId="0" borderId="16" xfId="0" applyFont="1" applyFill="1" applyBorder="1" applyAlignment="1" applyProtection="1">
      <alignment vertical="center" wrapText="1"/>
    </xf>
    <xf numFmtId="0" fontId="5" fillId="0" borderId="16" xfId="0" applyFont="1" applyFill="1" applyBorder="1" applyAlignment="1" applyProtection="1">
      <alignment horizontal="left" wrapText="1"/>
    </xf>
    <xf numFmtId="0" fontId="5" fillId="0" borderId="16" xfId="0" applyNumberFormat="1" applyFont="1" applyFill="1" applyBorder="1" applyAlignment="1" applyProtection="1">
      <alignment vertical="center" wrapText="1"/>
    </xf>
    <xf numFmtId="0" fontId="5" fillId="0" borderId="16" xfId="0" applyNumberFormat="1" applyFont="1" applyFill="1" applyBorder="1" applyAlignment="1" applyProtection="1">
      <alignment horizontal="left" vertical="center" wrapText="1"/>
    </xf>
    <xf numFmtId="0" fontId="4" fillId="0" borderId="16" xfId="0" applyFont="1" applyFill="1" applyBorder="1" applyAlignment="1" applyProtection="1">
      <alignment horizontal="left" vertical="center" wrapText="1"/>
    </xf>
    <xf numFmtId="0" fontId="4" fillId="0" borderId="0" xfId="0" applyFont="1" applyProtection="1"/>
    <xf numFmtId="0" fontId="5" fillId="0" borderId="0" xfId="0" applyFont="1" applyAlignment="1" applyProtection="1">
      <alignment wrapText="1"/>
    </xf>
    <xf numFmtId="164" fontId="5" fillId="0" borderId="16" xfId="0" applyNumberFormat="1" applyFont="1" applyFill="1" applyBorder="1" applyAlignment="1" applyProtection="1">
      <alignment wrapText="1"/>
    </xf>
    <xf numFmtId="0" fontId="3" fillId="0" borderId="0" xfId="0" applyFont="1" applyProtection="1"/>
    <xf numFmtId="0" fontId="5" fillId="0" borderId="17" xfId="0" applyFont="1" applyFill="1" applyBorder="1" applyAlignment="1" applyProtection="1">
      <alignment wrapText="1"/>
    </xf>
    <xf numFmtId="49" fontId="7" fillId="0" borderId="0" xfId="0" applyNumberFormat="1" applyFont="1" applyFill="1" applyBorder="1" applyAlignment="1" applyProtection="1">
      <alignment horizontal="center" vertical="center" wrapText="1"/>
    </xf>
    <xf numFmtId="0" fontId="7" fillId="0" borderId="0" xfId="0" applyFont="1" applyFill="1" applyBorder="1" applyAlignment="1" applyProtection="1">
      <alignment horizontal="center" vertical="center"/>
    </xf>
    <xf numFmtId="0" fontId="8" fillId="0" borderId="0" xfId="0" applyFont="1" applyAlignment="1" applyProtection="1">
      <alignment vertical="center"/>
    </xf>
    <xf numFmtId="0" fontId="8" fillId="0" borderId="0" xfId="0" applyFont="1" applyBorder="1" applyAlignment="1" applyProtection="1">
      <alignment vertical="center"/>
    </xf>
    <xf numFmtId="0" fontId="7" fillId="0" borderId="0" xfId="0" applyFont="1" applyBorder="1" applyAlignment="1" applyProtection="1">
      <alignment horizontal="center" vertical="center"/>
    </xf>
    <xf numFmtId="165" fontId="5" fillId="0" borderId="22" xfId="0" applyNumberFormat="1" applyFont="1" applyBorder="1" applyAlignment="1" applyProtection="1">
      <alignment horizontal="center" vertical="center"/>
      <protection locked="0"/>
    </xf>
    <xf numFmtId="9" fontId="5" fillId="0" borderId="23" xfId="0" applyNumberFormat="1" applyFont="1" applyBorder="1" applyAlignment="1" applyProtection="1">
      <alignment horizontal="center" vertical="center"/>
      <protection locked="0"/>
    </xf>
    <xf numFmtId="165" fontId="5" fillId="0" borderId="9" xfId="0" applyNumberFormat="1" applyFont="1" applyBorder="1" applyAlignment="1" applyProtection="1">
      <alignment vertical="center"/>
      <protection locked="0"/>
    </xf>
    <xf numFmtId="9" fontId="5" fillId="0" borderId="1" xfId="0" applyNumberFormat="1" applyFont="1" applyBorder="1" applyAlignment="1" applyProtection="1">
      <alignment vertical="center"/>
      <protection locked="0"/>
    </xf>
    <xf numFmtId="165" fontId="4" fillId="0" borderId="9" xfId="0" applyNumberFormat="1" applyFont="1" applyBorder="1" applyAlignment="1" applyProtection="1">
      <alignment vertical="center"/>
      <protection locked="0"/>
    </xf>
    <xf numFmtId="165" fontId="5" fillId="0" borderId="9" xfId="0" applyNumberFormat="1" applyFont="1" applyBorder="1" applyAlignment="1" applyProtection="1">
      <alignment vertical="center" wrapText="1"/>
      <protection locked="0"/>
    </xf>
    <xf numFmtId="9" fontId="5" fillId="0" borderId="12" xfId="0" applyNumberFormat="1" applyFont="1" applyBorder="1" applyAlignment="1" applyProtection="1">
      <alignment vertical="center"/>
      <protection locked="0"/>
    </xf>
    <xf numFmtId="9" fontId="5" fillId="0" borderId="12" xfId="0" applyNumberFormat="1" applyFont="1" applyBorder="1" applyAlignment="1" applyProtection="1">
      <alignment horizontal="center" vertical="center"/>
      <protection locked="0"/>
    </xf>
    <xf numFmtId="165" fontId="5" fillId="0" borderId="11" xfId="0" applyNumberFormat="1" applyFont="1" applyBorder="1" applyAlignment="1" applyProtection="1">
      <alignment horizontal="center" vertical="center"/>
      <protection locked="0"/>
    </xf>
    <xf numFmtId="0" fontId="4" fillId="0" borderId="0" xfId="0" applyFont="1" applyAlignment="1" applyProtection="1">
      <alignment horizontal="center" vertical="center"/>
    </xf>
    <xf numFmtId="0" fontId="5" fillId="0" borderId="0" xfId="0" applyFont="1" applyFill="1" applyAlignment="1" applyProtection="1">
      <alignment horizontal="center" vertical="center"/>
    </xf>
    <xf numFmtId="0" fontId="2" fillId="0" borderId="0" xfId="0" applyFont="1" applyFill="1" applyAlignment="1" applyProtection="1">
      <alignment vertical="center"/>
    </xf>
    <xf numFmtId="0" fontId="2" fillId="3" borderId="0" xfId="0" applyFont="1" applyFill="1" applyBorder="1" applyAlignment="1" applyProtection="1">
      <alignment vertical="center"/>
    </xf>
    <xf numFmtId="0" fontId="2" fillId="3" borderId="0" xfId="0" applyFont="1" applyFill="1" applyAlignment="1" applyProtection="1">
      <alignment vertical="center"/>
    </xf>
    <xf numFmtId="0" fontId="2" fillId="0" borderId="11" xfId="0" applyFont="1" applyFill="1" applyBorder="1" applyAlignment="1" applyProtection="1">
      <alignment horizontal="left" vertical="center"/>
    </xf>
    <xf numFmtId="0" fontId="2" fillId="0" borderId="0" xfId="0" applyFont="1" applyAlignment="1" applyProtection="1">
      <alignment vertical="center"/>
    </xf>
    <xf numFmtId="0" fontId="12" fillId="0" borderId="0" xfId="0" applyFont="1" applyFill="1" applyBorder="1" applyAlignment="1" applyProtection="1">
      <alignment horizontal="left" vertical="center"/>
    </xf>
    <xf numFmtId="0" fontId="2" fillId="0" borderId="0" xfId="0" applyFont="1" applyFill="1" applyBorder="1" applyAlignment="1" applyProtection="1">
      <alignment vertical="center"/>
    </xf>
    <xf numFmtId="0" fontId="2" fillId="0" borderId="9" xfId="0" applyFont="1" applyBorder="1" applyAlignment="1" applyProtection="1">
      <alignment horizontal="left" vertical="center"/>
    </xf>
    <xf numFmtId="0" fontId="2" fillId="0" borderId="11" xfId="0" applyFont="1" applyBorder="1" applyAlignment="1" applyProtection="1">
      <alignment horizontal="left" vertical="center"/>
    </xf>
    <xf numFmtId="0" fontId="12" fillId="0" borderId="0" xfId="0" applyFont="1" applyBorder="1" applyAlignment="1" applyProtection="1">
      <alignment horizontal="left" vertical="center"/>
    </xf>
    <xf numFmtId="0" fontId="12" fillId="0" borderId="0" xfId="0" applyFont="1" applyBorder="1" applyAlignment="1" applyProtection="1">
      <alignment horizontal="center" vertical="center"/>
    </xf>
    <xf numFmtId="0" fontId="4" fillId="0" borderId="0" xfId="0" applyFont="1" applyAlignment="1" applyProtection="1">
      <alignment horizontal="left" vertical="center" wrapText="1"/>
    </xf>
    <xf numFmtId="0" fontId="5" fillId="0" borderId="0" xfId="0" applyFont="1" applyAlignment="1" applyProtection="1">
      <alignment vertical="center"/>
    </xf>
    <xf numFmtId="0" fontId="0" fillId="0" borderId="0" xfId="0" applyProtection="1">
      <protection locked="0"/>
    </xf>
    <xf numFmtId="0" fontId="5" fillId="5" borderId="0" xfId="0" applyFont="1" applyFill="1" applyAlignment="1" applyProtection="1">
      <alignment horizontal="center" vertical="center"/>
    </xf>
    <xf numFmtId="0" fontId="5" fillId="0" borderId="0" xfId="0" applyFont="1" applyFill="1" applyAlignment="1" applyProtection="1">
      <alignment vertical="center"/>
    </xf>
    <xf numFmtId="0" fontId="18" fillId="0" borderId="0" xfId="0" applyFont="1" applyFill="1" applyBorder="1" applyAlignment="1">
      <alignment horizontal="center" vertical="center" wrapText="1"/>
    </xf>
    <xf numFmtId="0" fontId="10" fillId="0" borderId="0" xfId="0" applyFont="1" applyFill="1" applyBorder="1" applyAlignment="1" applyProtection="1">
      <alignment horizontal="center" vertical="center" wrapText="1"/>
    </xf>
    <xf numFmtId="49" fontId="10" fillId="0" borderId="0" xfId="0" applyNumberFormat="1" applyFont="1" applyFill="1" applyBorder="1" applyAlignment="1">
      <alignment horizontal="center" vertical="center" wrapText="1"/>
    </xf>
    <xf numFmtId="165" fontId="11" fillId="0" borderId="0" xfId="0" applyNumberFormat="1" applyFont="1" applyFill="1" applyBorder="1" applyAlignment="1">
      <alignment vertical="center"/>
    </xf>
    <xf numFmtId="49" fontId="1" fillId="0" borderId="0" xfId="0" applyNumberFormat="1" applyFont="1" applyFill="1" applyBorder="1" applyAlignment="1" applyProtection="1">
      <alignment horizontal="center" vertical="center" wrapText="1"/>
    </xf>
    <xf numFmtId="0" fontId="0" fillId="0" borderId="0" xfId="0" applyFill="1" applyBorder="1"/>
    <xf numFmtId="0" fontId="2" fillId="0" borderId="0" xfId="0" applyFont="1" applyFill="1" applyBorder="1" applyAlignment="1" applyProtection="1">
      <alignment horizontal="left" vertical="center"/>
    </xf>
    <xf numFmtId="165" fontId="5" fillId="0" borderId="0" xfId="0" applyNumberFormat="1" applyFont="1" applyBorder="1" applyAlignment="1" applyProtection="1">
      <alignment vertical="center"/>
      <protection locked="0"/>
    </xf>
    <xf numFmtId="9" fontId="5" fillId="0" borderId="0" xfId="0" applyNumberFormat="1" applyFont="1" applyBorder="1" applyAlignment="1" applyProtection="1">
      <alignment vertical="center"/>
      <protection locked="0"/>
    </xf>
    <xf numFmtId="0" fontId="3" fillId="0" borderId="0" xfId="0" applyFont="1" applyAlignment="1" applyProtection="1">
      <alignment vertical="center"/>
    </xf>
    <xf numFmtId="0" fontId="11" fillId="0" borderId="0" xfId="0" applyFont="1" applyFill="1"/>
    <xf numFmtId="0" fontId="5" fillId="0" borderId="0" xfId="0" applyFont="1" applyFill="1"/>
    <xf numFmtId="0" fontId="11" fillId="0" borderId="0" xfId="0" applyFont="1" applyFill="1" applyProtection="1"/>
    <xf numFmtId="49" fontId="4" fillId="5" borderId="9" xfId="0" applyNumberFormat="1" applyFont="1" applyFill="1" applyBorder="1" applyAlignment="1">
      <alignment horizontal="center" vertical="center" wrapText="1"/>
    </xf>
    <xf numFmtId="0" fontId="4" fillId="5" borderId="1" xfId="0" applyFont="1" applyFill="1" applyBorder="1" applyAlignment="1">
      <alignment horizontal="center" vertical="center"/>
    </xf>
    <xf numFmtId="49" fontId="4" fillId="5" borderId="10" xfId="0" applyNumberFormat="1" applyFont="1" applyFill="1" applyBorder="1" applyAlignment="1">
      <alignment horizontal="center" vertical="center" wrapText="1"/>
    </xf>
    <xf numFmtId="49" fontId="4" fillId="4" borderId="26" xfId="0" applyNumberFormat="1" applyFont="1" applyFill="1" applyBorder="1" applyAlignment="1">
      <alignment horizontal="center" vertical="center" wrapText="1"/>
    </xf>
    <xf numFmtId="0" fontId="4" fillId="4" borderId="1" xfId="0" applyFont="1" applyFill="1" applyBorder="1" applyAlignment="1">
      <alignment horizontal="center" vertical="center"/>
    </xf>
    <xf numFmtId="49" fontId="4" fillId="4" borderId="10" xfId="0" applyNumberFormat="1" applyFont="1" applyFill="1" applyBorder="1" applyAlignment="1">
      <alignment horizontal="center" vertical="center" wrapText="1"/>
    </xf>
    <xf numFmtId="49" fontId="4" fillId="6" borderId="6" xfId="0" applyNumberFormat="1" applyFont="1" applyFill="1" applyBorder="1" applyAlignment="1" applyProtection="1">
      <alignment horizontal="center" vertical="center" wrapText="1"/>
    </xf>
    <xf numFmtId="0" fontId="4" fillId="6" borderId="8" xfId="0" applyFont="1" applyFill="1" applyBorder="1" applyAlignment="1" applyProtection="1">
      <alignment horizontal="center" vertical="center" wrapText="1"/>
    </xf>
    <xf numFmtId="0" fontId="9" fillId="0" borderId="0" xfId="0" applyFont="1" applyFill="1" applyAlignment="1" applyProtection="1">
      <alignment horizontal="center" vertical="center"/>
    </xf>
    <xf numFmtId="165" fontId="4" fillId="7" borderId="5" xfId="0" applyNumberFormat="1" applyFont="1" applyFill="1" applyBorder="1" applyAlignment="1" applyProtection="1">
      <alignment horizontal="center" vertical="center" wrapText="1"/>
    </xf>
    <xf numFmtId="0" fontId="5" fillId="6" borderId="18" xfId="0" applyFont="1" applyFill="1" applyBorder="1" applyAlignment="1">
      <alignment horizontal="center" vertical="center"/>
    </xf>
    <xf numFmtId="0" fontId="5" fillId="6" borderId="9" xfId="0" applyFont="1" applyFill="1" applyBorder="1" applyAlignment="1" applyProtection="1">
      <alignment horizontal="center" vertical="center"/>
    </xf>
    <xf numFmtId="0" fontId="5" fillId="6" borderId="11" xfId="0" applyFont="1" applyFill="1" applyBorder="1" applyAlignment="1" applyProtection="1">
      <alignment horizontal="center" vertical="center"/>
    </xf>
    <xf numFmtId="0" fontId="4" fillId="9" borderId="6" xfId="0" applyFont="1" applyFill="1" applyBorder="1" applyAlignment="1" applyProtection="1">
      <alignment horizontal="left" vertical="center" wrapText="1"/>
    </xf>
    <xf numFmtId="0" fontId="9" fillId="0" borderId="0" xfId="0" applyFont="1" applyAlignment="1" applyProtection="1">
      <alignment horizontal="center" vertical="center"/>
    </xf>
    <xf numFmtId="0" fontId="4" fillId="7" borderId="5" xfId="0" applyFont="1" applyFill="1" applyBorder="1" applyAlignment="1" applyProtection="1">
      <alignment horizontal="center" vertical="center" wrapText="1"/>
    </xf>
    <xf numFmtId="0" fontId="5" fillId="6" borderId="29" xfId="0" applyFont="1" applyFill="1" applyBorder="1" applyAlignment="1" applyProtection="1">
      <alignment horizontal="center" vertical="center"/>
    </xf>
    <xf numFmtId="49" fontId="4" fillId="5" borderId="6" xfId="0" applyNumberFormat="1" applyFont="1" applyFill="1" applyBorder="1" applyAlignment="1">
      <alignment horizontal="center" vertical="center" wrapText="1"/>
    </xf>
    <xf numFmtId="0" fontId="4" fillId="5" borderId="7" xfId="0" applyFont="1" applyFill="1" applyBorder="1" applyAlignment="1">
      <alignment horizontal="center" vertical="center"/>
    </xf>
    <xf numFmtId="49" fontId="4" fillId="5" borderId="8" xfId="0" applyNumberFormat="1" applyFont="1" applyFill="1" applyBorder="1" applyAlignment="1">
      <alignment horizontal="center" vertical="center" wrapText="1"/>
    </xf>
    <xf numFmtId="165" fontId="5" fillId="0" borderId="24" xfId="0" applyNumberFormat="1" applyFont="1" applyBorder="1" applyAlignment="1">
      <alignment horizontal="right" vertical="center"/>
    </xf>
    <xf numFmtId="165" fontId="5" fillId="0" borderId="13" xfId="0" applyNumberFormat="1" applyFont="1" applyBorder="1" applyAlignment="1">
      <alignment horizontal="right" vertical="center"/>
    </xf>
    <xf numFmtId="49" fontId="4" fillId="4" borderId="6" xfId="0" applyNumberFormat="1" applyFont="1" applyFill="1" applyBorder="1" applyAlignment="1">
      <alignment horizontal="center" vertical="center" wrapText="1"/>
    </xf>
    <xf numFmtId="0" fontId="4" fillId="4" borderId="7" xfId="0" applyFont="1" applyFill="1" applyBorder="1" applyAlignment="1">
      <alignment horizontal="center" vertical="center"/>
    </xf>
    <xf numFmtId="49" fontId="4" fillId="4" borderId="8" xfId="0" applyNumberFormat="1" applyFont="1" applyFill="1" applyBorder="1" applyAlignment="1">
      <alignment horizontal="center" vertical="center" wrapText="1"/>
    </xf>
    <xf numFmtId="165" fontId="5" fillId="0" borderId="9" xfId="0" applyNumberFormat="1" applyFont="1" applyBorder="1" applyAlignment="1" applyProtection="1">
      <alignment horizontal="right" vertical="center"/>
      <protection locked="0"/>
    </xf>
    <xf numFmtId="165" fontId="5" fillId="5" borderId="10" xfId="0" applyNumberFormat="1" applyFont="1" applyFill="1" applyBorder="1" applyAlignment="1">
      <alignment horizontal="right" vertical="center"/>
    </xf>
    <xf numFmtId="165" fontId="5" fillId="5" borderId="13" xfId="0" applyNumberFormat="1" applyFont="1" applyFill="1" applyBorder="1" applyAlignment="1">
      <alignment horizontal="right" vertical="center"/>
    </xf>
    <xf numFmtId="49" fontId="1" fillId="3" borderId="0" xfId="0" applyNumberFormat="1" applyFont="1" applyFill="1" applyBorder="1" applyAlignment="1" applyProtection="1">
      <alignment horizontal="center" vertical="center" wrapText="1"/>
    </xf>
    <xf numFmtId="165" fontId="1" fillId="3" borderId="0" xfId="0" applyNumberFormat="1" applyFont="1" applyFill="1" applyBorder="1" applyAlignment="1" applyProtection="1">
      <alignment horizontal="center" vertical="center" wrapText="1"/>
    </xf>
    <xf numFmtId="0" fontId="14" fillId="6" borderId="28" xfId="0" applyFont="1" applyFill="1" applyBorder="1" applyAlignment="1">
      <alignment horizontal="center" vertical="center" wrapText="1"/>
    </xf>
    <xf numFmtId="0" fontId="14" fillId="6" borderId="20" xfId="0" applyFont="1" applyFill="1" applyBorder="1" applyAlignment="1">
      <alignment horizontal="center" vertical="center" wrapText="1"/>
    </xf>
    <xf numFmtId="0" fontId="14" fillId="6" borderId="29" xfId="0" applyFont="1" applyFill="1" applyBorder="1" applyAlignment="1">
      <alignment horizontal="center" vertical="center" wrapText="1"/>
    </xf>
    <xf numFmtId="0" fontId="14" fillId="6" borderId="27" xfId="0" applyFont="1" applyFill="1" applyBorder="1" applyAlignment="1">
      <alignment horizontal="center" vertical="center" wrapText="1"/>
    </xf>
    <xf numFmtId="0" fontId="1" fillId="2" borderId="2" xfId="1" applyFont="1" applyFill="1" applyBorder="1" applyAlignment="1">
      <alignment horizontal="center" vertical="center" wrapText="1"/>
    </xf>
    <xf numFmtId="0" fontId="1" fillId="2" borderId="3" xfId="1" applyFont="1" applyFill="1" applyBorder="1" applyAlignment="1">
      <alignment horizontal="center" vertical="center" wrapText="1"/>
    </xf>
    <xf numFmtId="0" fontId="1" fillId="2" borderId="4" xfId="1"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21" xfId="0" applyFont="1" applyFill="1" applyBorder="1" applyAlignment="1">
      <alignment horizontal="center" vertical="center" wrapText="1"/>
    </xf>
    <xf numFmtId="49" fontId="4" fillId="5" borderId="32" xfId="0" applyNumberFormat="1" applyFont="1" applyFill="1" applyBorder="1" applyAlignment="1" applyProtection="1">
      <alignment horizontal="center" vertical="center" wrapText="1"/>
    </xf>
    <xf numFmtId="49" fontId="4" fillId="5" borderId="33" xfId="0" applyNumberFormat="1" applyFont="1" applyFill="1" applyBorder="1" applyAlignment="1" applyProtection="1">
      <alignment horizontal="center" vertical="center" wrapText="1"/>
    </xf>
    <xf numFmtId="49" fontId="4" fillId="5" borderId="34" xfId="0" applyNumberFormat="1" applyFont="1" applyFill="1" applyBorder="1" applyAlignment="1" applyProtection="1">
      <alignment horizontal="center" vertical="center" wrapText="1"/>
    </xf>
    <xf numFmtId="0" fontId="4" fillId="4" borderId="35" xfId="0" applyFont="1" applyFill="1" applyBorder="1" applyAlignment="1" applyProtection="1">
      <alignment horizontal="center" vertical="center" wrapText="1"/>
    </xf>
    <xf numFmtId="0" fontId="4" fillId="4" borderId="33" xfId="0" applyFont="1" applyFill="1" applyBorder="1" applyAlignment="1" applyProtection="1">
      <alignment horizontal="center" vertical="center" wrapText="1"/>
    </xf>
    <xf numFmtId="0" fontId="4" fillId="4" borderId="34" xfId="0" applyFont="1" applyFill="1" applyBorder="1" applyAlignment="1" applyProtection="1">
      <alignment horizontal="center" vertical="center" wrapText="1"/>
    </xf>
    <xf numFmtId="0" fontId="18" fillId="8" borderId="2" xfId="0" applyFont="1" applyFill="1" applyBorder="1" applyAlignment="1">
      <alignment horizontal="center" vertical="center" wrapText="1"/>
    </xf>
    <xf numFmtId="0" fontId="18" fillId="8" borderId="3" xfId="0" applyFont="1" applyFill="1" applyBorder="1" applyAlignment="1">
      <alignment horizontal="center" vertical="center" wrapText="1"/>
    </xf>
    <xf numFmtId="0" fontId="18" fillId="8" borderId="4" xfId="0" applyFont="1" applyFill="1" applyBorder="1" applyAlignment="1">
      <alignment horizontal="center" vertical="center" wrapText="1"/>
    </xf>
    <xf numFmtId="0" fontId="4" fillId="2" borderId="14" xfId="0" applyFont="1" applyFill="1" applyBorder="1" applyAlignment="1" applyProtection="1">
      <alignment horizontal="center" vertical="center" wrapText="1"/>
    </xf>
    <xf numFmtId="0" fontId="4" fillId="2" borderId="15" xfId="0" applyFont="1" applyFill="1" applyBorder="1" applyAlignment="1" applyProtection="1">
      <alignment horizontal="center" vertical="center" wrapText="1"/>
    </xf>
    <xf numFmtId="49" fontId="4" fillId="5" borderId="6" xfId="0" applyNumberFormat="1" applyFont="1" applyFill="1" applyBorder="1" applyAlignment="1" applyProtection="1">
      <alignment horizontal="center" vertical="center" wrapText="1"/>
    </xf>
    <xf numFmtId="49" fontId="4" fillId="5" borderId="7" xfId="0" applyNumberFormat="1" applyFont="1" applyFill="1" applyBorder="1" applyAlignment="1" applyProtection="1">
      <alignment horizontal="center" vertical="center" wrapText="1"/>
    </xf>
    <xf numFmtId="49" fontId="4" fillId="5" borderId="8" xfId="0" applyNumberFormat="1" applyFont="1" applyFill="1" applyBorder="1" applyAlignment="1" applyProtection="1">
      <alignment horizontal="center" vertical="center" wrapText="1"/>
    </xf>
    <xf numFmtId="0" fontId="4" fillId="4" borderId="30" xfId="0" applyFont="1" applyFill="1" applyBorder="1" applyAlignment="1" applyProtection="1">
      <alignment horizontal="center" vertical="center" wrapText="1"/>
    </xf>
    <xf numFmtId="0" fontId="4" fillId="4" borderId="7" xfId="0" applyFont="1" applyFill="1" applyBorder="1" applyAlignment="1" applyProtection="1">
      <alignment horizontal="center" vertical="center" wrapText="1"/>
    </xf>
    <xf numFmtId="0" fontId="4" fillId="4" borderId="8" xfId="0" applyFont="1" applyFill="1" applyBorder="1" applyAlignment="1" applyProtection="1">
      <alignment horizontal="center" vertical="center" wrapText="1"/>
    </xf>
    <xf numFmtId="0" fontId="1" fillId="2" borderId="2" xfId="1" applyFont="1" applyFill="1" applyBorder="1" applyAlignment="1" applyProtection="1">
      <alignment horizontal="center" vertical="center" wrapText="1"/>
    </xf>
    <xf numFmtId="0" fontId="1" fillId="2" borderId="3" xfId="1" applyFont="1" applyFill="1" applyBorder="1" applyAlignment="1" applyProtection="1">
      <alignment horizontal="center" vertical="center" wrapText="1"/>
    </xf>
    <xf numFmtId="0" fontId="1" fillId="2" borderId="4" xfId="1" applyFont="1" applyFill="1" applyBorder="1" applyAlignment="1" applyProtection="1">
      <alignment horizontal="center" vertical="center" wrapText="1"/>
    </xf>
    <xf numFmtId="0" fontId="4" fillId="0" borderId="0" xfId="0" applyFont="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10" fontId="5" fillId="0" borderId="1" xfId="0" applyNumberFormat="1" applyFont="1" applyBorder="1" applyAlignment="1" applyProtection="1">
      <alignment horizontal="right" vertical="center"/>
      <protection locked="0"/>
    </xf>
    <xf numFmtId="10" fontId="5" fillId="0" borderId="19" xfId="0" applyNumberFormat="1" applyFont="1" applyBorder="1" applyAlignment="1" applyProtection="1">
      <alignment horizontal="right" vertical="center"/>
      <protection locked="0"/>
    </xf>
    <xf numFmtId="0" fontId="5" fillId="0" borderId="36" xfId="0" applyFont="1" applyFill="1" applyBorder="1" applyAlignment="1">
      <alignment horizontal="left" vertical="center"/>
    </xf>
    <xf numFmtId="0" fontId="5" fillId="0" borderId="37" xfId="0" applyFont="1" applyFill="1" applyBorder="1" applyAlignment="1">
      <alignment vertical="center"/>
    </xf>
    <xf numFmtId="0" fontId="5" fillId="0" borderId="37" xfId="0" applyFont="1" applyFill="1" applyBorder="1" applyAlignment="1">
      <alignment horizontal="left" vertical="center"/>
    </xf>
    <xf numFmtId="0" fontId="5" fillId="0" borderId="38" xfId="0" applyFont="1" applyFill="1" applyBorder="1" applyAlignment="1">
      <alignment wrapText="1"/>
    </xf>
    <xf numFmtId="0" fontId="2" fillId="0" borderId="37" xfId="0" applyFont="1" applyFill="1" applyBorder="1" applyAlignment="1">
      <alignment wrapText="1"/>
    </xf>
    <xf numFmtId="0" fontId="2" fillId="0" borderId="39" xfId="0" applyFont="1" applyFill="1" applyBorder="1" applyAlignment="1">
      <alignment wrapText="1"/>
    </xf>
    <xf numFmtId="165" fontId="5" fillId="0" borderId="1" xfId="0" applyNumberFormat="1" applyFont="1" applyBorder="1" applyAlignment="1" applyProtection="1">
      <alignment horizontal="right" vertical="center"/>
      <protection locked="0"/>
    </xf>
    <xf numFmtId="165" fontId="5" fillId="0" borderId="12" xfId="0" applyNumberFormat="1" applyFont="1" applyBorder="1" applyAlignment="1" applyProtection="1">
      <alignment horizontal="right" vertical="center"/>
      <protection locked="0"/>
    </xf>
    <xf numFmtId="10" fontId="5" fillId="0" borderId="12" xfId="0" applyNumberFormat="1" applyFont="1" applyBorder="1" applyAlignment="1" applyProtection="1">
      <alignment horizontal="right" vertical="center"/>
      <protection locked="0"/>
    </xf>
  </cellXfs>
  <cellStyles count="6">
    <cellStyle name="Normal" xfId="0" builtinId="0"/>
    <cellStyle name="Normal 2" xfId="2"/>
    <cellStyle name="Normal 2 2" xfId="5"/>
    <cellStyle name="Normal 3" xfId="3"/>
    <cellStyle name="Normal 4" xfId="1"/>
    <cellStyle name="Normal 5" xfId="4"/>
  </cellStyles>
  <dxfs count="0"/>
  <tableStyles count="0" defaultTableStyle="TableStyleMedium2" defaultPivotStyle="PivotStyleLight16"/>
  <colors>
    <mruColors>
      <color rgb="FFEDE0FC"/>
      <color rgb="FFC79FF7"/>
      <color rgb="FFF3A3C5"/>
      <color rgb="FFFDD9E0"/>
      <color rgb="FFFED6FF"/>
      <color rgb="FFFED6F1"/>
      <color rgb="FFFEB4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2"/>
  <sheetViews>
    <sheetView topLeftCell="A12" zoomScale="110" zoomScaleNormal="110" workbookViewId="0">
      <selection activeCell="B18" sqref="B18"/>
    </sheetView>
  </sheetViews>
  <sheetFormatPr baseColWidth="10" defaultRowHeight="15" x14ac:dyDescent="0.25"/>
  <cols>
    <col min="1" max="1" width="57.7109375" customWidth="1"/>
    <col min="2" max="7" width="14.5703125" customWidth="1"/>
    <col min="8" max="8" width="8.28515625" customWidth="1"/>
    <col min="9" max="9" width="22.42578125" customWidth="1"/>
    <col min="10" max="10" width="20.42578125" customWidth="1"/>
    <col min="11" max="11" width="11.7109375" customWidth="1"/>
    <col min="12" max="12" width="11" customWidth="1"/>
    <col min="14" max="14" width="17.140625" customWidth="1"/>
  </cols>
  <sheetData>
    <row r="1" spans="1:24" ht="98.1" customHeight="1" thickBot="1" x14ac:dyDescent="0.3">
      <c r="A1" s="135" t="s">
        <v>259</v>
      </c>
      <c r="B1" s="136"/>
      <c r="C1" s="136"/>
      <c r="D1" s="136"/>
      <c r="E1" s="136"/>
      <c r="F1" s="136"/>
      <c r="G1" s="136"/>
      <c r="H1" s="136"/>
      <c r="I1" s="136"/>
      <c r="J1" s="137"/>
      <c r="K1" s="2"/>
      <c r="L1" s="2"/>
      <c r="M1" s="2"/>
      <c r="N1" s="2"/>
      <c r="P1" s="2"/>
      <c r="Q1" s="2"/>
      <c r="R1" s="2"/>
      <c r="S1" s="2"/>
      <c r="T1" s="3"/>
      <c r="U1" s="3"/>
      <c r="V1" s="3"/>
      <c r="W1" s="3"/>
      <c r="X1" s="1"/>
    </row>
    <row r="2" spans="1:24" s="4" customFormat="1" ht="8.4499999999999993" customHeight="1" thickBot="1" x14ac:dyDescent="0.3">
      <c r="A2" s="2"/>
      <c r="B2" s="2"/>
      <c r="C2" s="2"/>
      <c r="D2" s="2"/>
      <c r="E2" s="2"/>
      <c r="F2" s="2"/>
      <c r="G2" s="2"/>
      <c r="H2" s="2"/>
      <c r="I2" s="2"/>
      <c r="J2" s="2"/>
      <c r="K2" s="2"/>
      <c r="N2" s="19"/>
      <c r="O2" s="2"/>
      <c r="P2" s="2"/>
      <c r="Q2" s="2"/>
      <c r="R2" s="2"/>
      <c r="S2" s="2"/>
      <c r="T2" s="3"/>
      <c r="U2" s="3"/>
      <c r="V2" s="3"/>
      <c r="W2" s="3"/>
      <c r="X2" s="3"/>
    </row>
    <row r="3" spans="1:24" ht="50.25" customHeight="1" thickBot="1" x14ac:dyDescent="0.3">
      <c r="A3" s="135" t="s">
        <v>246</v>
      </c>
      <c r="B3" s="136"/>
      <c r="C3" s="136"/>
      <c r="D3" s="136"/>
      <c r="E3" s="136"/>
      <c r="F3" s="136"/>
      <c r="G3" s="136"/>
      <c r="H3" s="136"/>
      <c r="I3" s="136"/>
      <c r="J3" s="137"/>
      <c r="K3" s="2"/>
      <c r="N3" s="20"/>
      <c r="O3" s="2"/>
      <c r="P3" s="2"/>
      <c r="Q3" s="2"/>
      <c r="R3" s="2"/>
      <c r="S3" s="2"/>
      <c r="T3" s="1"/>
      <c r="U3" s="1"/>
      <c r="V3" s="1"/>
      <c r="W3" s="1"/>
      <c r="X3" s="1"/>
    </row>
    <row r="4" spans="1:24" s="5" customFormat="1" ht="14.25" customHeight="1" thickBot="1" x14ac:dyDescent="0.25">
      <c r="N4" s="21"/>
      <c r="O4" s="2"/>
    </row>
    <row r="5" spans="1:24" s="5" customFormat="1" ht="27" customHeight="1" thickBot="1" x14ac:dyDescent="0.25">
      <c r="A5" s="146" t="s">
        <v>254</v>
      </c>
      <c r="B5" s="147"/>
      <c r="C5" s="147"/>
      <c r="D5" s="147"/>
      <c r="E5" s="147"/>
      <c r="F5" s="147"/>
      <c r="G5" s="148"/>
      <c r="H5" s="88"/>
      <c r="I5" s="131" t="s">
        <v>247</v>
      </c>
      <c r="J5" s="132"/>
      <c r="K5" s="86"/>
      <c r="L5" s="87" t="s">
        <v>244</v>
      </c>
      <c r="N5" s="84"/>
      <c r="O5" s="84"/>
    </row>
    <row r="6" spans="1:24" s="6" customFormat="1" ht="50.1" customHeight="1" thickBot="1" x14ac:dyDescent="0.3">
      <c r="A6" s="138" t="s">
        <v>0</v>
      </c>
      <c r="B6" s="140" t="s">
        <v>250</v>
      </c>
      <c r="C6" s="141"/>
      <c r="D6" s="142"/>
      <c r="E6" s="143" t="s">
        <v>251</v>
      </c>
      <c r="F6" s="144"/>
      <c r="G6" s="145"/>
      <c r="H6" s="89"/>
      <c r="I6" s="133"/>
      <c r="J6" s="134"/>
      <c r="L6" s="97"/>
      <c r="N6" s="97"/>
      <c r="O6" s="97"/>
    </row>
    <row r="7" spans="1:24" s="6" customFormat="1" ht="58.5" customHeight="1" thickBot="1" x14ac:dyDescent="0.3">
      <c r="A7" s="139"/>
      <c r="B7" s="118" t="s">
        <v>210</v>
      </c>
      <c r="C7" s="119" t="s">
        <v>176</v>
      </c>
      <c r="D7" s="120" t="s">
        <v>211</v>
      </c>
      <c r="E7" s="123" t="s">
        <v>210</v>
      </c>
      <c r="F7" s="124" t="s">
        <v>176</v>
      </c>
      <c r="G7" s="125" t="s">
        <v>211</v>
      </c>
      <c r="H7" s="90"/>
      <c r="I7" s="107" t="s">
        <v>214</v>
      </c>
      <c r="J7" s="108" t="s">
        <v>177</v>
      </c>
    </row>
    <row r="8" spans="1:24" s="8" customFormat="1" ht="15" customHeight="1" x14ac:dyDescent="0.2">
      <c r="A8" s="166" t="s">
        <v>256</v>
      </c>
      <c r="B8" s="172"/>
      <c r="C8" s="164"/>
      <c r="D8" s="18">
        <f>(B8*C8)+B8</f>
        <v>0</v>
      </c>
      <c r="E8" s="126"/>
      <c r="F8" s="165"/>
      <c r="G8" s="18">
        <f>(E8*F8)+E8</f>
        <v>0</v>
      </c>
      <c r="H8" s="91"/>
      <c r="I8" s="111">
        <v>20</v>
      </c>
      <c r="J8" s="127">
        <f>D8*I8</f>
        <v>0</v>
      </c>
      <c r="K8" s="109"/>
      <c r="L8" s="98"/>
      <c r="M8" s="98"/>
    </row>
    <row r="9" spans="1:24" s="7" customFormat="1" ht="15" customHeight="1" x14ac:dyDescent="0.2">
      <c r="A9" s="167" t="s">
        <v>257</v>
      </c>
      <c r="B9" s="172"/>
      <c r="C9" s="164"/>
      <c r="D9" s="13">
        <f t="shared" ref="D9:D10" si="0">(B9*C9)+B9</f>
        <v>0</v>
      </c>
      <c r="E9" s="126"/>
      <c r="F9" s="165"/>
      <c r="G9" s="13">
        <f t="shared" ref="G9:G10" si="1">(E9*F9)+E9</f>
        <v>0</v>
      </c>
      <c r="H9" s="91"/>
      <c r="I9" s="112">
        <v>4000</v>
      </c>
      <c r="J9" s="127">
        <f>D9*I9</f>
        <v>0</v>
      </c>
      <c r="K9" s="71"/>
      <c r="L9" s="99"/>
      <c r="M9" s="99"/>
    </row>
    <row r="10" spans="1:24" s="8" customFormat="1" ht="15" customHeight="1" x14ac:dyDescent="0.2">
      <c r="A10" s="168" t="s">
        <v>253</v>
      </c>
      <c r="B10" s="172"/>
      <c r="C10" s="164"/>
      <c r="D10" s="13">
        <f t="shared" si="0"/>
        <v>0</v>
      </c>
      <c r="E10" s="126"/>
      <c r="F10" s="165"/>
      <c r="G10" s="13">
        <f t="shared" si="1"/>
        <v>0</v>
      </c>
      <c r="H10" s="91"/>
      <c r="I10" s="112">
        <v>4000</v>
      </c>
      <c r="J10" s="127">
        <f t="shared" ref="J10:J13" si="2">D10*I10</f>
        <v>0</v>
      </c>
      <c r="K10" s="71"/>
    </row>
    <row r="11" spans="1:24" ht="15.75" thickBot="1" x14ac:dyDescent="0.3">
      <c r="A11" s="169" t="s">
        <v>255</v>
      </c>
      <c r="B11" s="172"/>
      <c r="C11" s="164"/>
      <c r="D11" s="121">
        <f t="shared" ref="D11:D13" si="3">(B11*C11)+B11</f>
        <v>0</v>
      </c>
      <c r="E11" s="126"/>
      <c r="F11" s="165"/>
      <c r="G11" s="121">
        <f t="shared" ref="G11:G13" si="4">(E11*F11)+E11</f>
        <v>0</v>
      </c>
      <c r="H11" s="91"/>
      <c r="I11" s="113">
        <v>4000</v>
      </c>
      <c r="J11" s="127">
        <f t="shared" si="2"/>
        <v>0</v>
      </c>
      <c r="K11" s="71"/>
      <c r="L11" s="16"/>
      <c r="M11" s="16"/>
      <c r="N11" s="16"/>
      <c r="O11" s="16"/>
      <c r="P11" s="16"/>
      <c r="Q11" s="16"/>
      <c r="R11" s="16"/>
      <c r="S11" s="17"/>
    </row>
    <row r="12" spans="1:24" ht="15.75" thickBot="1" x14ac:dyDescent="0.3">
      <c r="A12" s="170" t="s">
        <v>260</v>
      </c>
      <c r="B12" s="172"/>
      <c r="C12" s="164"/>
      <c r="D12" s="13">
        <f t="shared" si="3"/>
        <v>0</v>
      </c>
      <c r="E12" s="126"/>
      <c r="F12" s="165"/>
      <c r="G12" s="13">
        <f t="shared" si="4"/>
        <v>0</v>
      </c>
      <c r="H12" s="91"/>
      <c r="I12" s="117">
        <v>200</v>
      </c>
      <c r="J12" s="127">
        <f t="shared" si="2"/>
        <v>0</v>
      </c>
      <c r="K12" s="71"/>
      <c r="L12" s="16"/>
      <c r="M12" s="16"/>
      <c r="N12" s="16"/>
      <c r="O12" s="16"/>
      <c r="P12" s="16"/>
      <c r="Q12" s="16"/>
      <c r="R12" s="16"/>
      <c r="S12" s="17"/>
    </row>
    <row r="13" spans="1:24" ht="15.75" thickBot="1" x14ac:dyDescent="0.3">
      <c r="A13" s="171" t="s">
        <v>129</v>
      </c>
      <c r="B13" s="173"/>
      <c r="C13" s="174"/>
      <c r="D13" s="122">
        <f t="shared" si="3"/>
        <v>0</v>
      </c>
      <c r="E13" s="126"/>
      <c r="F13" s="165"/>
      <c r="G13" s="122">
        <f t="shared" si="4"/>
        <v>0</v>
      </c>
      <c r="H13" s="91"/>
      <c r="I13" s="117">
        <v>200</v>
      </c>
      <c r="J13" s="128">
        <f t="shared" si="2"/>
        <v>0</v>
      </c>
      <c r="K13" s="71"/>
      <c r="L13" s="16"/>
      <c r="M13" s="16"/>
      <c r="N13" s="16"/>
      <c r="O13" s="16"/>
      <c r="P13" s="16"/>
      <c r="Q13" s="16"/>
      <c r="R13" s="16"/>
      <c r="S13" s="17"/>
    </row>
    <row r="14" spans="1:24" s="5" customFormat="1" ht="90.75" thickBot="1" x14ac:dyDescent="0.25">
      <c r="I14" s="116" t="s">
        <v>258</v>
      </c>
      <c r="J14" s="110">
        <f>SUM(J8:J13)</f>
        <v>0</v>
      </c>
      <c r="L14" s="14"/>
      <c r="M14" s="15"/>
    </row>
    <row r="15" spans="1:24" s="5" customFormat="1" ht="20.25" customHeight="1" x14ac:dyDescent="0.2">
      <c r="H15" s="11"/>
      <c r="I15" s="11"/>
      <c r="J15" s="12"/>
      <c r="L15" s="14"/>
      <c r="M15" s="15"/>
    </row>
    <row r="16" spans="1:24" ht="15.75" thickBot="1" x14ac:dyDescent="0.3"/>
    <row r="17" spans="1:10" ht="30.75" thickBot="1" x14ac:dyDescent="0.3">
      <c r="B17" s="26" t="s">
        <v>208</v>
      </c>
      <c r="C17" s="27" t="s">
        <v>176</v>
      </c>
      <c r="D17" s="28" t="s">
        <v>209</v>
      </c>
      <c r="F17" s="93"/>
      <c r="G17" s="92"/>
      <c r="H17" s="92"/>
      <c r="I17" s="129"/>
      <c r="J17" s="130"/>
    </row>
    <row r="18" spans="1:10" ht="16.5" thickBot="1" x14ac:dyDescent="0.3">
      <c r="A18" s="114" t="s">
        <v>245</v>
      </c>
      <c r="B18" s="29"/>
      <c r="C18" s="67"/>
      <c r="D18" s="10">
        <f>(B18*C18)+B18</f>
        <v>0</v>
      </c>
      <c r="F18" s="92"/>
      <c r="G18" s="92"/>
      <c r="H18" s="92"/>
      <c r="I18" s="129"/>
      <c r="J18" s="130"/>
    </row>
    <row r="19" spans="1:10" ht="15.75" x14ac:dyDescent="0.25">
      <c r="F19" s="92"/>
      <c r="G19" s="92"/>
      <c r="H19" s="92"/>
      <c r="I19" s="129"/>
      <c r="J19" s="130"/>
    </row>
    <row r="20" spans="1:10" ht="15.75" x14ac:dyDescent="0.25">
      <c r="A20" s="115" t="s">
        <v>249</v>
      </c>
      <c r="F20" s="92"/>
      <c r="G20" s="92"/>
      <c r="H20" s="92"/>
      <c r="I20" s="129"/>
      <c r="J20" s="130"/>
    </row>
    <row r="21" spans="1:10" ht="15.75" x14ac:dyDescent="0.25">
      <c r="F21" s="92"/>
      <c r="G21" s="92"/>
      <c r="H21" s="92"/>
      <c r="I21" s="129"/>
      <c r="J21" s="130"/>
    </row>
    <row r="22" spans="1:10" ht="15.75" x14ac:dyDescent="0.25">
      <c r="F22" s="92"/>
      <c r="G22" s="92"/>
      <c r="H22" s="92"/>
      <c r="I22" s="129"/>
      <c r="J22" s="130"/>
    </row>
  </sheetData>
  <sheetProtection password="CD44" sheet="1" objects="1" scenarios="1" selectLockedCells="1"/>
  <sortState ref="N2:N5">
    <sortCondition ref="N3"/>
  </sortState>
  <mergeCells count="9">
    <mergeCell ref="I17:I22"/>
    <mergeCell ref="J17:J22"/>
    <mergeCell ref="I5:J6"/>
    <mergeCell ref="A3:J3"/>
    <mergeCell ref="A1:J1"/>
    <mergeCell ref="A6:A7"/>
    <mergeCell ref="B6:D6"/>
    <mergeCell ref="E6:G6"/>
    <mergeCell ref="A5:G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36"/>
  <sheetViews>
    <sheetView topLeftCell="A150" zoomScale="80" zoomScaleNormal="80" workbookViewId="0">
      <selection activeCell="F231" sqref="F231"/>
    </sheetView>
  </sheetViews>
  <sheetFormatPr baseColWidth="10" defaultColWidth="10.85546875" defaultRowHeight="15" x14ac:dyDescent="0.25"/>
  <cols>
    <col min="1" max="1" width="68.7109375" style="33" customWidth="1"/>
    <col min="2" max="7" width="14.5703125" style="33" customWidth="1"/>
    <col min="8" max="16384" width="10.85546875" style="33"/>
  </cols>
  <sheetData>
    <row r="1" spans="1:24" ht="102.6" customHeight="1" thickBot="1" x14ac:dyDescent="0.3">
      <c r="A1" s="135" t="s">
        <v>259</v>
      </c>
      <c r="B1" s="136"/>
      <c r="C1" s="136"/>
      <c r="D1" s="136"/>
      <c r="E1" s="136"/>
      <c r="F1" s="136"/>
      <c r="G1" s="136"/>
      <c r="H1" s="136"/>
      <c r="I1" s="136"/>
      <c r="J1" s="137"/>
      <c r="K1" s="32"/>
      <c r="L1" s="32"/>
      <c r="M1" s="32"/>
      <c r="N1" s="32"/>
      <c r="P1" s="32"/>
      <c r="Q1" s="32"/>
      <c r="R1" s="32"/>
      <c r="S1" s="32"/>
      <c r="T1" s="34"/>
      <c r="U1" s="34"/>
      <c r="V1" s="34"/>
      <c r="W1" s="34"/>
      <c r="X1" s="35"/>
    </row>
    <row r="2" spans="1:24" s="36" customFormat="1" ht="8.4499999999999993" customHeight="1" thickBot="1" x14ac:dyDescent="0.3">
      <c r="A2" s="32"/>
      <c r="B2" s="32"/>
      <c r="C2" s="32"/>
      <c r="D2" s="32"/>
      <c r="E2" s="32"/>
      <c r="F2" s="32"/>
      <c r="G2" s="32"/>
      <c r="H2" s="32"/>
      <c r="I2" s="32"/>
      <c r="J2" s="32"/>
      <c r="K2" s="32"/>
      <c r="N2" s="37"/>
      <c r="O2" s="32"/>
      <c r="P2" s="32"/>
      <c r="Q2" s="32"/>
      <c r="R2" s="32"/>
      <c r="S2" s="32"/>
      <c r="T2" s="34"/>
      <c r="U2" s="34"/>
      <c r="V2" s="34"/>
      <c r="W2" s="34"/>
      <c r="X2" s="34"/>
    </row>
    <row r="3" spans="1:24" ht="68.099999999999994" customHeight="1" thickBot="1" x14ac:dyDescent="0.3">
      <c r="A3" s="157" t="s">
        <v>252</v>
      </c>
      <c r="B3" s="158"/>
      <c r="C3" s="158"/>
      <c r="D3" s="158"/>
      <c r="E3" s="158"/>
      <c r="F3" s="158"/>
      <c r="G3" s="159"/>
      <c r="H3" s="32"/>
      <c r="I3" s="32"/>
      <c r="J3" s="32"/>
      <c r="K3" s="32"/>
      <c r="N3" s="38"/>
      <c r="O3" s="32"/>
      <c r="P3" s="32"/>
      <c r="Q3" s="32"/>
      <c r="R3" s="32"/>
      <c r="S3" s="32"/>
      <c r="T3" s="35"/>
      <c r="U3" s="35"/>
      <c r="V3" s="35"/>
      <c r="W3" s="35"/>
      <c r="X3" s="35"/>
    </row>
    <row r="4" spans="1:24" s="36" customFormat="1" ht="11.1" customHeight="1" thickBot="1" x14ac:dyDescent="0.3">
      <c r="A4" s="32"/>
      <c r="B4" s="32"/>
      <c r="C4" s="32"/>
      <c r="D4" s="32"/>
      <c r="E4" s="32"/>
      <c r="F4" s="32"/>
      <c r="G4" s="32"/>
      <c r="H4" s="32"/>
      <c r="I4" s="32"/>
      <c r="J4" s="32"/>
      <c r="K4" s="32"/>
      <c r="L4" s="34"/>
      <c r="M4" s="34"/>
      <c r="N4" s="34"/>
      <c r="O4" s="34"/>
      <c r="P4" s="34"/>
    </row>
    <row r="5" spans="1:24" s="39" customFormat="1" ht="38.1" customHeight="1" x14ac:dyDescent="0.25">
      <c r="A5" s="149" t="s">
        <v>0</v>
      </c>
      <c r="B5" s="151" t="s">
        <v>250</v>
      </c>
      <c r="C5" s="152"/>
      <c r="D5" s="153"/>
      <c r="E5" s="154" t="s">
        <v>251</v>
      </c>
      <c r="F5" s="155"/>
      <c r="G5" s="156"/>
    </row>
    <row r="6" spans="1:24" s="39" customFormat="1" ht="58.5" customHeight="1" x14ac:dyDescent="0.25">
      <c r="A6" s="150"/>
      <c r="B6" s="101" t="s">
        <v>210</v>
      </c>
      <c r="C6" s="102" t="s">
        <v>240</v>
      </c>
      <c r="D6" s="103" t="s">
        <v>211</v>
      </c>
      <c r="E6" s="104" t="s">
        <v>210</v>
      </c>
      <c r="F6" s="105" t="s">
        <v>240</v>
      </c>
      <c r="G6" s="106" t="s">
        <v>211</v>
      </c>
    </row>
    <row r="7" spans="1:24" s="42" customFormat="1" ht="15" customHeight="1" x14ac:dyDescent="0.2">
      <c r="A7" s="40" t="s">
        <v>192</v>
      </c>
      <c r="B7" s="61"/>
      <c r="C7" s="62"/>
      <c r="D7" s="41">
        <f>(B7*C7)+B7</f>
        <v>0</v>
      </c>
      <c r="E7" s="61"/>
      <c r="F7" s="62"/>
      <c r="G7" s="41">
        <f>(E7*F7)+E7</f>
        <v>0</v>
      </c>
      <c r="H7" s="100"/>
    </row>
    <row r="8" spans="1:24" s="44" customFormat="1" ht="15" customHeight="1" x14ac:dyDescent="0.2">
      <c r="A8" s="43" t="s">
        <v>1</v>
      </c>
      <c r="B8" s="63"/>
      <c r="C8" s="62"/>
      <c r="D8" s="31">
        <f>(B8*C8)+B8</f>
        <v>0</v>
      </c>
      <c r="E8" s="61"/>
      <c r="F8" s="62"/>
      <c r="G8" s="31">
        <f>(E8*F8)+E8</f>
        <v>0</v>
      </c>
    </row>
    <row r="9" spans="1:24" s="44" customFormat="1" ht="15" customHeight="1" x14ac:dyDescent="0.2">
      <c r="A9" s="43" t="s">
        <v>2</v>
      </c>
      <c r="B9" s="63"/>
      <c r="C9" s="62"/>
      <c r="D9" s="31">
        <f t="shared" ref="D9:D76" si="0">(B9*C9)+B9</f>
        <v>0</v>
      </c>
      <c r="E9" s="61"/>
      <c r="F9" s="62"/>
      <c r="G9" s="31">
        <f t="shared" ref="G9:G76" si="1">(E9*F9)+E9</f>
        <v>0</v>
      </c>
    </row>
    <row r="10" spans="1:24" s="44" customFormat="1" ht="15" customHeight="1" x14ac:dyDescent="0.2">
      <c r="A10" s="43" t="s">
        <v>3</v>
      </c>
      <c r="B10" s="63"/>
      <c r="C10" s="62"/>
      <c r="D10" s="31">
        <f t="shared" si="0"/>
        <v>0</v>
      </c>
      <c r="E10" s="61"/>
      <c r="F10" s="62"/>
      <c r="G10" s="31">
        <f t="shared" si="1"/>
        <v>0</v>
      </c>
    </row>
    <row r="11" spans="1:24" s="44" customFormat="1" ht="15" customHeight="1" x14ac:dyDescent="0.2">
      <c r="A11" s="45" t="s">
        <v>4</v>
      </c>
      <c r="B11" s="63"/>
      <c r="C11" s="62"/>
      <c r="D11" s="31">
        <f t="shared" si="0"/>
        <v>0</v>
      </c>
      <c r="E11" s="61"/>
      <c r="F11" s="62"/>
      <c r="G11" s="31">
        <f t="shared" si="1"/>
        <v>0</v>
      </c>
    </row>
    <row r="12" spans="1:24" s="44" customFormat="1" ht="15" customHeight="1" x14ac:dyDescent="0.2">
      <c r="A12" s="46" t="s">
        <v>5</v>
      </c>
      <c r="B12" s="63"/>
      <c r="C12" s="62"/>
      <c r="D12" s="31">
        <f t="shared" si="0"/>
        <v>0</v>
      </c>
      <c r="E12" s="61"/>
      <c r="F12" s="62"/>
      <c r="G12" s="31">
        <f t="shared" si="1"/>
        <v>0</v>
      </c>
    </row>
    <row r="13" spans="1:24" s="44" customFormat="1" ht="15" customHeight="1" x14ac:dyDescent="0.2">
      <c r="A13" s="43" t="s">
        <v>6</v>
      </c>
      <c r="B13" s="63"/>
      <c r="C13" s="62"/>
      <c r="D13" s="31">
        <f t="shared" si="0"/>
        <v>0</v>
      </c>
      <c r="E13" s="61"/>
      <c r="F13" s="62"/>
      <c r="G13" s="31">
        <f t="shared" si="1"/>
        <v>0</v>
      </c>
    </row>
    <row r="14" spans="1:24" s="44" customFormat="1" ht="15" customHeight="1" x14ac:dyDescent="0.2">
      <c r="A14" s="45" t="s">
        <v>7</v>
      </c>
      <c r="B14" s="63"/>
      <c r="C14" s="62"/>
      <c r="D14" s="31">
        <f t="shared" si="0"/>
        <v>0</v>
      </c>
      <c r="E14" s="61"/>
      <c r="F14" s="62"/>
      <c r="G14" s="31">
        <f t="shared" si="1"/>
        <v>0</v>
      </c>
    </row>
    <row r="15" spans="1:24" s="44" customFormat="1" ht="15" customHeight="1" x14ac:dyDescent="0.25">
      <c r="A15" s="43" t="s">
        <v>228</v>
      </c>
      <c r="B15" s="63"/>
      <c r="C15" s="62"/>
      <c r="D15" s="31">
        <f t="shared" si="0"/>
        <v>0</v>
      </c>
      <c r="E15" s="61"/>
      <c r="F15" s="62"/>
      <c r="G15" s="31">
        <f t="shared" si="1"/>
        <v>0</v>
      </c>
    </row>
    <row r="16" spans="1:24" s="44" customFormat="1" ht="15" customHeight="1" x14ac:dyDescent="0.2">
      <c r="A16" s="45" t="s">
        <v>137</v>
      </c>
      <c r="B16" s="63"/>
      <c r="C16" s="62"/>
      <c r="D16" s="31">
        <f t="shared" si="0"/>
        <v>0</v>
      </c>
      <c r="E16" s="61"/>
      <c r="F16" s="62"/>
      <c r="G16" s="31">
        <f t="shared" si="1"/>
        <v>0</v>
      </c>
    </row>
    <row r="17" spans="1:7" s="42" customFormat="1" ht="15" customHeight="1" x14ac:dyDescent="0.2">
      <c r="A17" s="43" t="s">
        <v>215</v>
      </c>
      <c r="B17" s="63"/>
      <c r="C17" s="62"/>
      <c r="D17" s="31">
        <f t="shared" si="0"/>
        <v>0</v>
      </c>
      <c r="E17" s="61"/>
      <c r="F17" s="62"/>
      <c r="G17" s="31">
        <f t="shared" si="1"/>
        <v>0</v>
      </c>
    </row>
    <row r="18" spans="1:7" s="42" customFormat="1" ht="15" customHeight="1" x14ac:dyDescent="0.2">
      <c r="A18" s="43" t="s">
        <v>216</v>
      </c>
      <c r="B18" s="63"/>
      <c r="C18" s="62"/>
      <c r="D18" s="31">
        <f t="shared" si="0"/>
        <v>0</v>
      </c>
      <c r="E18" s="61"/>
      <c r="F18" s="62"/>
      <c r="G18" s="31">
        <f t="shared" si="1"/>
        <v>0</v>
      </c>
    </row>
    <row r="19" spans="1:7" s="44" customFormat="1" ht="15" customHeight="1" x14ac:dyDescent="0.2">
      <c r="A19" s="43" t="s">
        <v>8</v>
      </c>
      <c r="B19" s="63"/>
      <c r="C19" s="62"/>
      <c r="D19" s="31">
        <f t="shared" si="0"/>
        <v>0</v>
      </c>
      <c r="E19" s="61"/>
      <c r="F19" s="62"/>
      <c r="G19" s="31">
        <f t="shared" si="1"/>
        <v>0</v>
      </c>
    </row>
    <row r="20" spans="1:7" s="44" customFormat="1" ht="15" customHeight="1" x14ac:dyDescent="0.2">
      <c r="A20" s="43" t="s">
        <v>9</v>
      </c>
      <c r="B20" s="63"/>
      <c r="C20" s="62"/>
      <c r="D20" s="31">
        <f t="shared" si="0"/>
        <v>0</v>
      </c>
      <c r="E20" s="61"/>
      <c r="F20" s="62"/>
      <c r="G20" s="31">
        <f t="shared" si="1"/>
        <v>0</v>
      </c>
    </row>
    <row r="21" spans="1:7" s="44" customFormat="1" ht="15" customHeight="1" x14ac:dyDescent="0.2">
      <c r="A21" s="47" t="s">
        <v>10</v>
      </c>
      <c r="B21" s="63"/>
      <c r="C21" s="62"/>
      <c r="D21" s="31">
        <f t="shared" si="0"/>
        <v>0</v>
      </c>
      <c r="E21" s="61"/>
      <c r="F21" s="62"/>
      <c r="G21" s="31">
        <f t="shared" si="1"/>
        <v>0</v>
      </c>
    </row>
    <row r="22" spans="1:7" s="44" customFormat="1" ht="15" customHeight="1" x14ac:dyDescent="0.2">
      <c r="A22" s="45" t="s">
        <v>11</v>
      </c>
      <c r="B22" s="63"/>
      <c r="C22" s="62"/>
      <c r="D22" s="31">
        <f t="shared" si="0"/>
        <v>0</v>
      </c>
      <c r="E22" s="61"/>
      <c r="F22" s="62"/>
      <c r="G22" s="31">
        <f t="shared" si="1"/>
        <v>0</v>
      </c>
    </row>
    <row r="23" spans="1:7" s="44" customFormat="1" ht="15" customHeight="1" x14ac:dyDescent="0.2">
      <c r="A23" s="45" t="s">
        <v>12</v>
      </c>
      <c r="B23" s="63"/>
      <c r="C23" s="62"/>
      <c r="D23" s="31">
        <f t="shared" si="0"/>
        <v>0</v>
      </c>
      <c r="E23" s="61"/>
      <c r="F23" s="62"/>
      <c r="G23" s="31">
        <f t="shared" si="1"/>
        <v>0</v>
      </c>
    </row>
    <row r="24" spans="1:7" s="44" customFormat="1" ht="15" customHeight="1" x14ac:dyDescent="0.2">
      <c r="A24" s="45" t="s">
        <v>13</v>
      </c>
      <c r="B24" s="63"/>
      <c r="C24" s="62"/>
      <c r="D24" s="31">
        <f t="shared" si="0"/>
        <v>0</v>
      </c>
      <c r="E24" s="61"/>
      <c r="F24" s="62"/>
      <c r="G24" s="31">
        <f t="shared" si="1"/>
        <v>0</v>
      </c>
    </row>
    <row r="25" spans="1:7" s="44" customFormat="1" ht="15" customHeight="1" x14ac:dyDescent="0.2">
      <c r="A25" s="46" t="s">
        <v>14</v>
      </c>
      <c r="B25" s="63"/>
      <c r="C25" s="62"/>
      <c r="D25" s="31">
        <f t="shared" si="0"/>
        <v>0</v>
      </c>
      <c r="E25" s="61"/>
      <c r="F25" s="62"/>
      <c r="G25" s="31">
        <f t="shared" si="1"/>
        <v>0</v>
      </c>
    </row>
    <row r="26" spans="1:7" s="44" customFormat="1" ht="15" customHeight="1" x14ac:dyDescent="0.2">
      <c r="A26" s="46" t="s">
        <v>15</v>
      </c>
      <c r="B26" s="63"/>
      <c r="C26" s="62"/>
      <c r="D26" s="31">
        <f t="shared" si="0"/>
        <v>0</v>
      </c>
      <c r="E26" s="61"/>
      <c r="F26" s="62"/>
      <c r="G26" s="31">
        <f t="shared" si="1"/>
        <v>0</v>
      </c>
    </row>
    <row r="27" spans="1:7" s="42" customFormat="1" ht="15" customHeight="1" x14ac:dyDescent="0.2">
      <c r="A27" s="45" t="s">
        <v>16</v>
      </c>
      <c r="B27" s="63"/>
      <c r="C27" s="62"/>
      <c r="D27" s="31">
        <f t="shared" si="0"/>
        <v>0</v>
      </c>
      <c r="E27" s="61"/>
      <c r="F27" s="62"/>
      <c r="G27" s="31">
        <f t="shared" si="1"/>
        <v>0</v>
      </c>
    </row>
    <row r="28" spans="1:7" s="44" customFormat="1" ht="15" customHeight="1" x14ac:dyDescent="0.2">
      <c r="A28" s="45" t="s">
        <v>17</v>
      </c>
      <c r="B28" s="63"/>
      <c r="C28" s="62"/>
      <c r="D28" s="31">
        <f t="shared" si="0"/>
        <v>0</v>
      </c>
      <c r="E28" s="61"/>
      <c r="F28" s="62"/>
      <c r="G28" s="31">
        <f t="shared" si="1"/>
        <v>0</v>
      </c>
    </row>
    <row r="29" spans="1:7" s="44" customFormat="1" ht="15" customHeight="1" x14ac:dyDescent="0.2">
      <c r="A29" s="47" t="s">
        <v>18</v>
      </c>
      <c r="B29" s="63"/>
      <c r="C29" s="62"/>
      <c r="D29" s="31">
        <f t="shared" si="0"/>
        <v>0</v>
      </c>
      <c r="E29" s="61"/>
      <c r="F29" s="62"/>
      <c r="G29" s="31">
        <f t="shared" si="1"/>
        <v>0</v>
      </c>
    </row>
    <row r="30" spans="1:7" s="44" customFormat="1" ht="15" customHeight="1" x14ac:dyDescent="0.2">
      <c r="A30" s="43" t="s">
        <v>19</v>
      </c>
      <c r="B30" s="63"/>
      <c r="C30" s="62"/>
      <c r="D30" s="31">
        <f t="shared" si="0"/>
        <v>0</v>
      </c>
      <c r="E30" s="61"/>
      <c r="F30" s="62"/>
      <c r="G30" s="31">
        <f t="shared" si="1"/>
        <v>0</v>
      </c>
    </row>
    <row r="31" spans="1:7" s="44" customFormat="1" ht="15" customHeight="1" x14ac:dyDescent="0.25">
      <c r="A31" s="47" t="s">
        <v>229</v>
      </c>
      <c r="B31" s="63"/>
      <c r="C31" s="62"/>
      <c r="D31" s="31">
        <f t="shared" si="0"/>
        <v>0</v>
      </c>
      <c r="E31" s="61"/>
      <c r="F31" s="62"/>
      <c r="G31" s="31">
        <f t="shared" si="1"/>
        <v>0</v>
      </c>
    </row>
    <row r="32" spans="1:7" s="44" customFormat="1" ht="15" customHeight="1" x14ac:dyDescent="0.2">
      <c r="A32" s="45" t="s">
        <v>20</v>
      </c>
      <c r="B32" s="63"/>
      <c r="C32" s="62"/>
      <c r="D32" s="31">
        <f t="shared" si="0"/>
        <v>0</v>
      </c>
      <c r="E32" s="61"/>
      <c r="F32" s="62"/>
      <c r="G32" s="31">
        <f t="shared" si="1"/>
        <v>0</v>
      </c>
    </row>
    <row r="33" spans="1:7" s="44" customFormat="1" ht="15" customHeight="1" x14ac:dyDescent="0.2">
      <c r="A33" s="45" t="s">
        <v>21</v>
      </c>
      <c r="B33" s="63"/>
      <c r="C33" s="62"/>
      <c r="D33" s="31">
        <f t="shared" si="0"/>
        <v>0</v>
      </c>
      <c r="E33" s="61"/>
      <c r="F33" s="62"/>
      <c r="G33" s="31">
        <f t="shared" si="1"/>
        <v>0</v>
      </c>
    </row>
    <row r="34" spans="1:7" s="44" customFormat="1" ht="15" customHeight="1" x14ac:dyDescent="0.2">
      <c r="A34" s="46" t="s">
        <v>138</v>
      </c>
      <c r="B34" s="63"/>
      <c r="C34" s="62"/>
      <c r="D34" s="31">
        <f t="shared" si="0"/>
        <v>0</v>
      </c>
      <c r="E34" s="61"/>
      <c r="F34" s="62"/>
      <c r="G34" s="31">
        <f t="shared" si="1"/>
        <v>0</v>
      </c>
    </row>
    <row r="35" spans="1:7" s="44" customFormat="1" ht="15" customHeight="1" x14ac:dyDescent="0.2">
      <c r="A35" s="45" t="s">
        <v>22</v>
      </c>
      <c r="B35" s="63"/>
      <c r="C35" s="62"/>
      <c r="D35" s="31">
        <f t="shared" si="0"/>
        <v>0</v>
      </c>
      <c r="E35" s="61"/>
      <c r="F35" s="62"/>
      <c r="G35" s="31">
        <f t="shared" si="1"/>
        <v>0</v>
      </c>
    </row>
    <row r="36" spans="1:7" s="44" customFormat="1" ht="15" customHeight="1" x14ac:dyDescent="0.25">
      <c r="A36" s="47" t="s">
        <v>139</v>
      </c>
      <c r="B36" s="63"/>
      <c r="C36" s="62"/>
      <c r="D36" s="31">
        <f t="shared" si="0"/>
        <v>0</v>
      </c>
      <c r="E36" s="61"/>
      <c r="F36" s="62"/>
      <c r="G36" s="31">
        <f t="shared" si="1"/>
        <v>0</v>
      </c>
    </row>
    <row r="37" spans="1:7" s="44" customFormat="1" ht="15" customHeight="1" x14ac:dyDescent="0.25">
      <c r="A37" s="47" t="s">
        <v>140</v>
      </c>
      <c r="B37" s="63"/>
      <c r="C37" s="62"/>
      <c r="D37" s="31">
        <f t="shared" si="0"/>
        <v>0</v>
      </c>
      <c r="E37" s="61"/>
      <c r="F37" s="62"/>
      <c r="G37" s="31">
        <f t="shared" si="1"/>
        <v>0</v>
      </c>
    </row>
    <row r="38" spans="1:7" s="42" customFormat="1" ht="15" customHeight="1" x14ac:dyDescent="0.25">
      <c r="A38" s="47" t="s">
        <v>230</v>
      </c>
      <c r="B38" s="63"/>
      <c r="C38" s="62"/>
      <c r="D38" s="31">
        <f t="shared" si="0"/>
        <v>0</v>
      </c>
      <c r="E38" s="61"/>
      <c r="F38" s="62"/>
      <c r="G38" s="31">
        <f t="shared" si="1"/>
        <v>0</v>
      </c>
    </row>
    <row r="39" spans="1:7" s="42" customFormat="1" ht="15" customHeight="1" x14ac:dyDescent="0.25">
      <c r="A39" s="47" t="s">
        <v>231</v>
      </c>
      <c r="B39" s="63"/>
      <c r="C39" s="62"/>
      <c r="D39" s="31">
        <f t="shared" si="0"/>
        <v>0</v>
      </c>
      <c r="E39" s="61"/>
      <c r="F39" s="62"/>
      <c r="G39" s="31">
        <f t="shared" si="1"/>
        <v>0</v>
      </c>
    </row>
    <row r="40" spans="1:7" s="44" customFormat="1" ht="15" customHeight="1" x14ac:dyDescent="0.2">
      <c r="A40" s="46" t="s">
        <v>232</v>
      </c>
      <c r="B40" s="63"/>
      <c r="C40" s="62"/>
      <c r="D40" s="31">
        <f t="shared" si="0"/>
        <v>0</v>
      </c>
      <c r="E40" s="61"/>
      <c r="F40" s="62"/>
      <c r="G40" s="31">
        <f t="shared" si="1"/>
        <v>0</v>
      </c>
    </row>
    <row r="41" spans="1:7" s="44" customFormat="1" ht="15" customHeight="1" x14ac:dyDescent="0.2">
      <c r="A41" s="48" t="s">
        <v>23</v>
      </c>
      <c r="B41" s="63"/>
      <c r="C41" s="62"/>
      <c r="D41" s="31">
        <f t="shared" si="0"/>
        <v>0</v>
      </c>
      <c r="E41" s="61"/>
      <c r="F41" s="62"/>
      <c r="G41" s="31">
        <f t="shared" si="1"/>
        <v>0</v>
      </c>
    </row>
    <row r="42" spans="1:7" s="44" customFormat="1" ht="15" customHeight="1" x14ac:dyDescent="0.2">
      <c r="A42" s="48" t="s">
        <v>24</v>
      </c>
      <c r="B42" s="63"/>
      <c r="C42" s="62"/>
      <c r="D42" s="31">
        <f t="shared" si="0"/>
        <v>0</v>
      </c>
      <c r="E42" s="61"/>
      <c r="F42" s="62"/>
      <c r="G42" s="31">
        <f t="shared" si="1"/>
        <v>0</v>
      </c>
    </row>
    <row r="43" spans="1:7" s="44" customFormat="1" ht="15" customHeight="1" x14ac:dyDescent="0.25">
      <c r="A43" s="43" t="s">
        <v>180</v>
      </c>
      <c r="B43" s="63"/>
      <c r="C43" s="62"/>
      <c r="D43" s="31">
        <f t="shared" si="0"/>
        <v>0</v>
      </c>
      <c r="E43" s="61"/>
      <c r="F43" s="62"/>
      <c r="G43" s="31">
        <f t="shared" si="1"/>
        <v>0</v>
      </c>
    </row>
    <row r="44" spans="1:7" s="44" customFormat="1" ht="15" customHeight="1" x14ac:dyDescent="0.2">
      <c r="A44" s="48" t="s">
        <v>141</v>
      </c>
      <c r="B44" s="63"/>
      <c r="C44" s="62"/>
      <c r="D44" s="31">
        <f t="shared" si="0"/>
        <v>0</v>
      </c>
      <c r="E44" s="61"/>
      <c r="F44" s="62"/>
      <c r="G44" s="31">
        <f t="shared" si="1"/>
        <v>0</v>
      </c>
    </row>
    <row r="45" spans="1:7" s="42" customFormat="1" ht="15" customHeight="1" x14ac:dyDescent="0.2">
      <c r="A45" s="43" t="s">
        <v>25</v>
      </c>
      <c r="B45" s="63"/>
      <c r="C45" s="62"/>
      <c r="D45" s="31">
        <f t="shared" si="0"/>
        <v>0</v>
      </c>
      <c r="E45" s="61"/>
      <c r="F45" s="62"/>
      <c r="G45" s="31">
        <f t="shared" si="1"/>
        <v>0</v>
      </c>
    </row>
    <row r="46" spans="1:7" s="44" customFormat="1" ht="47.1" customHeight="1" x14ac:dyDescent="0.2">
      <c r="A46" s="49" t="s">
        <v>142</v>
      </c>
      <c r="B46" s="63"/>
      <c r="C46" s="62"/>
      <c r="D46" s="31">
        <f t="shared" si="0"/>
        <v>0</v>
      </c>
      <c r="E46" s="61"/>
      <c r="F46" s="62"/>
      <c r="G46" s="31">
        <f t="shared" si="1"/>
        <v>0</v>
      </c>
    </row>
    <row r="47" spans="1:7" s="44" customFormat="1" ht="27.6" customHeight="1" x14ac:dyDescent="0.2">
      <c r="A47" s="43" t="s">
        <v>233</v>
      </c>
      <c r="B47" s="63"/>
      <c r="C47" s="62"/>
      <c r="D47" s="31">
        <f t="shared" si="0"/>
        <v>0</v>
      </c>
      <c r="E47" s="61"/>
      <c r="F47" s="62"/>
      <c r="G47" s="31">
        <f t="shared" si="1"/>
        <v>0</v>
      </c>
    </row>
    <row r="48" spans="1:7" s="51" customFormat="1" ht="15" customHeight="1" x14ac:dyDescent="0.25">
      <c r="A48" s="50" t="s">
        <v>143</v>
      </c>
      <c r="B48" s="65"/>
      <c r="C48" s="62"/>
      <c r="D48" s="31">
        <f t="shared" si="0"/>
        <v>0</v>
      </c>
      <c r="E48" s="61"/>
      <c r="F48" s="62"/>
      <c r="G48" s="31">
        <f t="shared" si="1"/>
        <v>0</v>
      </c>
    </row>
    <row r="49" spans="1:7" s="44" customFormat="1" ht="15" customHeight="1" x14ac:dyDescent="0.2">
      <c r="A49" s="45" t="s">
        <v>26</v>
      </c>
      <c r="B49" s="63"/>
      <c r="C49" s="62"/>
      <c r="D49" s="31">
        <f t="shared" si="0"/>
        <v>0</v>
      </c>
      <c r="E49" s="61"/>
      <c r="F49" s="62"/>
      <c r="G49" s="31">
        <f t="shared" si="1"/>
        <v>0</v>
      </c>
    </row>
    <row r="50" spans="1:7" s="44" customFormat="1" ht="15" customHeight="1" x14ac:dyDescent="0.2">
      <c r="A50" s="45" t="s">
        <v>144</v>
      </c>
      <c r="B50" s="63"/>
      <c r="C50" s="62"/>
      <c r="D50" s="31">
        <f t="shared" si="0"/>
        <v>0</v>
      </c>
      <c r="E50" s="61"/>
      <c r="F50" s="62"/>
      <c r="G50" s="31">
        <f t="shared" si="1"/>
        <v>0</v>
      </c>
    </row>
    <row r="51" spans="1:7" s="52" customFormat="1" ht="71.45" customHeight="1" x14ac:dyDescent="0.2">
      <c r="A51" s="43" t="s">
        <v>145</v>
      </c>
      <c r="B51" s="66"/>
      <c r="C51" s="62"/>
      <c r="D51" s="31">
        <f t="shared" si="0"/>
        <v>0</v>
      </c>
      <c r="E51" s="61"/>
      <c r="F51" s="62"/>
      <c r="G51" s="31">
        <f t="shared" si="1"/>
        <v>0</v>
      </c>
    </row>
    <row r="52" spans="1:7" s="44" customFormat="1" ht="15" customHeight="1" x14ac:dyDescent="0.2">
      <c r="A52" s="45" t="s">
        <v>146</v>
      </c>
      <c r="B52" s="63"/>
      <c r="C52" s="62"/>
      <c r="D52" s="31">
        <f t="shared" si="0"/>
        <v>0</v>
      </c>
      <c r="E52" s="61"/>
      <c r="F52" s="62"/>
      <c r="G52" s="31">
        <f t="shared" si="1"/>
        <v>0</v>
      </c>
    </row>
    <row r="53" spans="1:7" s="44" customFormat="1" ht="15" customHeight="1" x14ac:dyDescent="0.2">
      <c r="A53" s="45" t="s">
        <v>27</v>
      </c>
      <c r="B53" s="63"/>
      <c r="C53" s="62"/>
      <c r="D53" s="31">
        <f t="shared" si="0"/>
        <v>0</v>
      </c>
      <c r="E53" s="61"/>
      <c r="F53" s="62"/>
      <c r="G53" s="31">
        <f t="shared" si="1"/>
        <v>0</v>
      </c>
    </row>
    <row r="54" spans="1:7" s="44" customFormat="1" ht="15" customHeight="1" x14ac:dyDescent="0.2">
      <c r="A54" s="45" t="s">
        <v>28</v>
      </c>
      <c r="B54" s="63"/>
      <c r="C54" s="62"/>
      <c r="D54" s="31">
        <f t="shared" si="0"/>
        <v>0</v>
      </c>
      <c r="E54" s="61"/>
      <c r="F54" s="62"/>
      <c r="G54" s="31">
        <f t="shared" si="1"/>
        <v>0</v>
      </c>
    </row>
    <row r="55" spans="1:7" s="44" customFormat="1" ht="15" customHeight="1" x14ac:dyDescent="0.2">
      <c r="A55" s="45" t="s">
        <v>29</v>
      </c>
      <c r="B55" s="63"/>
      <c r="C55" s="62"/>
      <c r="D55" s="31">
        <f t="shared" si="0"/>
        <v>0</v>
      </c>
      <c r="E55" s="61"/>
      <c r="F55" s="62"/>
      <c r="G55" s="31">
        <f t="shared" si="1"/>
        <v>0</v>
      </c>
    </row>
    <row r="56" spans="1:7" s="44" customFormat="1" ht="15" customHeight="1" x14ac:dyDescent="0.2">
      <c r="A56" s="45" t="s">
        <v>30</v>
      </c>
      <c r="B56" s="63"/>
      <c r="C56" s="62"/>
      <c r="D56" s="31">
        <f t="shared" si="0"/>
        <v>0</v>
      </c>
      <c r="E56" s="61"/>
      <c r="F56" s="62"/>
      <c r="G56" s="31">
        <f t="shared" si="1"/>
        <v>0</v>
      </c>
    </row>
    <row r="57" spans="1:7" s="44" customFormat="1" ht="15" customHeight="1" x14ac:dyDescent="0.2">
      <c r="A57" s="45" t="s">
        <v>31</v>
      </c>
      <c r="B57" s="63"/>
      <c r="C57" s="62"/>
      <c r="D57" s="31">
        <f t="shared" si="0"/>
        <v>0</v>
      </c>
      <c r="E57" s="61"/>
      <c r="F57" s="62"/>
      <c r="G57" s="31">
        <f t="shared" si="1"/>
        <v>0</v>
      </c>
    </row>
    <row r="58" spans="1:7" s="42" customFormat="1" ht="15" customHeight="1" x14ac:dyDescent="0.2">
      <c r="A58" s="45" t="s">
        <v>217</v>
      </c>
      <c r="B58" s="63"/>
      <c r="C58" s="62"/>
      <c r="D58" s="31">
        <f t="shared" si="0"/>
        <v>0</v>
      </c>
      <c r="E58" s="61"/>
      <c r="F58" s="62"/>
      <c r="G58" s="31">
        <f t="shared" si="1"/>
        <v>0</v>
      </c>
    </row>
    <row r="59" spans="1:7" s="44" customFormat="1" ht="40.5" customHeight="1" x14ac:dyDescent="0.2">
      <c r="A59" s="46" t="s">
        <v>234</v>
      </c>
      <c r="B59" s="63"/>
      <c r="C59" s="62"/>
      <c r="D59" s="31">
        <f t="shared" si="0"/>
        <v>0</v>
      </c>
      <c r="E59" s="61"/>
      <c r="F59" s="62"/>
      <c r="G59" s="31">
        <f t="shared" si="1"/>
        <v>0</v>
      </c>
    </row>
    <row r="60" spans="1:7" s="44" customFormat="1" ht="15" customHeight="1" x14ac:dyDescent="0.2">
      <c r="A60" s="43" t="s">
        <v>32</v>
      </c>
      <c r="B60" s="63"/>
      <c r="C60" s="62"/>
      <c r="D60" s="31">
        <f t="shared" si="0"/>
        <v>0</v>
      </c>
      <c r="E60" s="61"/>
      <c r="F60" s="62"/>
      <c r="G60" s="31">
        <f t="shared" si="1"/>
        <v>0</v>
      </c>
    </row>
    <row r="61" spans="1:7" s="44" customFormat="1" ht="15" customHeight="1" x14ac:dyDescent="0.2">
      <c r="A61" s="43" t="s">
        <v>33</v>
      </c>
      <c r="B61" s="63"/>
      <c r="C61" s="62"/>
      <c r="D61" s="31">
        <f t="shared" si="0"/>
        <v>0</v>
      </c>
      <c r="E61" s="61"/>
      <c r="F61" s="62"/>
      <c r="G61" s="31">
        <f t="shared" si="1"/>
        <v>0</v>
      </c>
    </row>
    <row r="62" spans="1:7" s="44" customFormat="1" ht="15" customHeight="1" x14ac:dyDescent="0.2">
      <c r="A62" s="43" t="s">
        <v>34</v>
      </c>
      <c r="B62" s="63"/>
      <c r="C62" s="62"/>
      <c r="D62" s="31">
        <f t="shared" si="0"/>
        <v>0</v>
      </c>
      <c r="E62" s="61"/>
      <c r="F62" s="62"/>
      <c r="G62" s="31">
        <f t="shared" si="1"/>
        <v>0</v>
      </c>
    </row>
    <row r="63" spans="1:7" s="44" customFormat="1" ht="15" customHeight="1" x14ac:dyDescent="0.2">
      <c r="A63" s="43" t="s">
        <v>35</v>
      </c>
      <c r="B63" s="63"/>
      <c r="C63" s="62"/>
      <c r="D63" s="31">
        <f t="shared" si="0"/>
        <v>0</v>
      </c>
      <c r="E63" s="61"/>
      <c r="F63" s="62"/>
      <c r="G63" s="31">
        <f t="shared" si="1"/>
        <v>0</v>
      </c>
    </row>
    <row r="64" spans="1:7" s="44" customFormat="1" ht="15" customHeight="1" x14ac:dyDescent="0.2">
      <c r="A64" s="45" t="s">
        <v>36</v>
      </c>
      <c r="B64" s="63"/>
      <c r="C64" s="62"/>
      <c r="D64" s="31">
        <f t="shared" si="0"/>
        <v>0</v>
      </c>
      <c r="E64" s="61"/>
      <c r="F64" s="62"/>
      <c r="G64" s="31">
        <f t="shared" si="1"/>
        <v>0</v>
      </c>
    </row>
    <row r="65" spans="1:7" s="44" customFormat="1" ht="15" customHeight="1" x14ac:dyDescent="0.2">
      <c r="A65" s="45" t="s">
        <v>147</v>
      </c>
      <c r="B65" s="63"/>
      <c r="C65" s="62"/>
      <c r="D65" s="31">
        <f t="shared" si="0"/>
        <v>0</v>
      </c>
      <c r="E65" s="61"/>
      <c r="F65" s="62"/>
      <c r="G65" s="31">
        <f t="shared" si="1"/>
        <v>0</v>
      </c>
    </row>
    <row r="66" spans="1:7" s="44" customFormat="1" ht="15" customHeight="1" x14ac:dyDescent="0.2">
      <c r="A66" s="43" t="s">
        <v>37</v>
      </c>
      <c r="B66" s="63"/>
      <c r="C66" s="62"/>
      <c r="D66" s="31">
        <f t="shared" si="0"/>
        <v>0</v>
      </c>
      <c r="E66" s="61"/>
      <c r="F66" s="62"/>
      <c r="G66" s="31">
        <f t="shared" si="1"/>
        <v>0</v>
      </c>
    </row>
    <row r="67" spans="1:7" s="44" customFormat="1" ht="15" customHeight="1" x14ac:dyDescent="0.2">
      <c r="A67" s="45" t="s">
        <v>38</v>
      </c>
      <c r="B67" s="63"/>
      <c r="C67" s="62"/>
      <c r="D67" s="31">
        <f t="shared" si="0"/>
        <v>0</v>
      </c>
      <c r="E67" s="61"/>
      <c r="F67" s="62"/>
      <c r="G67" s="31">
        <f t="shared" si="1"/>
        <v>0</v>
      </c>
    </row>
    <row r="68" spans="1:7" s="44" customFormat="1" ht="15" customHeight="1" x14ac:dyDescent="0.2">
      <c r="A68" s="45" t="s">
        <v>39</v>
      </c>
      <c r="B68" s="63"/>
      <c r="C68" s="62"/>
      <c r="D68" s="31">
        <f t="shared" si="0"/>
        <v>0</v>
      </c>
      <c r="E68" s="61"/>
      <c r="F68" s="62"/>
      <c r="G68" s="31">
        <f t="shared" si="1"/>
        <v>0</v>
      </c>
    </row>
    <row r="69" spans="1:7" s="44" customFormat="1" ht="15" customHeight="1" x14ac:dyDescent="0.2">
      <c r="A69" s="45" t="s">
        <v>40</v>
      </c>
      <c r="B69" s="63"/>
      <c r="C69" s="62"/>
      <c r="D69" s="31">
        <f t="shared" si="0"/>
        <v>0</v>
      </c>
      <c r="E69" s="61"/>
      <c r="F69" s="62"/>
      <c r="G69" s="31">
        <f t="shared" si="1"/>
        <v>0</v>
      </c>
    </row>
    <row r="70" spans="1:7" s="44" customFormat="1" ht="15" customHeight="1" x14ac:dyDescent="0.2">
      <c r="A70" s="45" t="s">
        <v>41</v>
      </c>
      <c r="B70" s="63"/>
      <c r="C70" s="62"/>
      <c r="D70" s="31">
        <f t="shared" si="0"/>
        <v>0</v>
      </c>
      <c r="E70" s="61"/>
      <c r="F70" s="62"/>
      <c r="G70" s="31">
        <f t="shared" si="1"/>
        <v>0</v>
      </c>
    </row>
    <row r="71" spans="1:7" s="44" customFormat="1" ht="15" customHeight="1" x14ac:dyDescent="0.2">
      <c r="A71" s="45" t="s">
        <v>42</v>
      </c>
      <c r="B71" s="63"/>
      <c r="C71" s="62"/>
      <c r="D71" s="31">
        <f t="shared" si="0"/>
        <v>0</v>
      </c>
      <c r="E71" s="61"/>
      <c r="F71" s="62"/>
      <c r="G71" s="31">
        <f t="shared" si="1"/>
        <v>0</v>
      </c>
    </row>
    <row r="72" spans="1:7" s="44" customFormat="1" ht="15" customHeight="1" x14ac:dyDescent="0.2">
      <c r="A72" s="45" t="s">
        <v>43</v>
      </c>
      <c r="B72" s="63"/>
      <c r="C72" s="62"/>
      <c r="D72" s="31">
        <f t="shared" si="0"/>
        <v>0</v>
      </c>
      <c r="E72" s="61"/>
      <c r="F72" s="62"/>
      <c r="G72" s="31">
        <f t="shared" si="1"/>
        <v>0</v>
      </c>
    </row>
    <row r="73" spans="1:7" s="44" customFormat="1" ht="15" customHeight="1" x14ac:dyDescent="0.2">
      <c r="A73" s="45" t="s">
        <v>44</v>
      </c>
      <c r="B73" s="63"/>
      <c r="C73" s="62"/>
      <c r="D73" s="31">
        <f t="shared" si="0"/>
        <v>0</v>
      </c>
      <c r="E73" s="61"/>
      <c r="F73" s="62"/>
      <c r="G73" s="31">
        <f t="shared" si="1"/>
        <v>0</v>
      </c>
    </row>
    <row r="74" spans="1:7" s="44" customFormat="1" ht="15" customHeight="1" x14ac:dyDescent="0.25">
      <c r="A74" s="43" t="s">
        <v>148</v>
      </c>
      <c r="B74" s="63"/>
      <c r="C74" s="62"/>
      <c r="D74" s="31">
        <f t="shared" si="0"/>
        <v>0</v>
      </c>
      <c r="E74" s="61"/>
      <c r="F74" s="62"/>
      <c r="G74" s="31">
        <f t="shared" si="1"/>
        <v>0</v>
      </c>
    </row>
    <row r="75" spans="1:7" s="44" customFormat="1" ht="15" customHeight="1" x14ac:dyDescent="0.2">
      <c r="A75" s="45" t="s">
        <v>45</v>
      </c>
      <c r="B75" s="63"/>
      <c r="C75" s="62"/>
      <c r="D75" s="31">
        <f t="shared" si="0"/>
        <v>0</v>
      </c>
      <c r="E75" s="61"/>
      <c r="F75" s="62"/>
      <c r="G75" s="31">
        <f t="shared" si="1"/>
        <v>0</v>
      </c>
    </row>
    <row r="76" spans="1:7" s="44" customFormat="1" ht="15" customHeight="1" x14ac:dyDescent="0.2">
      <c r="A76" s="46" t="s">
        <v>46</v>
      </c>
      <c r="B76" s="63"/>
      <c r="C76" s="62"/>
      <c r="D76" s="31">
        <f t="shared" si="0"/>
        <v>0</v>
      </c>
      <c r="E76" s="61"/>
      <c r="F76" s="62"/>
      <c r="G76" s="31">
        <f t="shared" si="1"/>
        <v>0</v>
      </c>
    </row>
    <row r="77" spans="1:7" s="42" customFormat="1" ht="15" customHeight="1" x14ac:dyDescent="0.2">
      <c r="A77" s="45" t="s">
        <v>193</v>
      </c>
      <c r="B77" s="63"/>
      <c r="C77" s="62"/>
      <c r="D77" s="31">
        <f>(B77*C77)+B77</f>
        <v>0</v>
      </c>
      <c r="E77" s="61"/>
      <c r="F77" s="62"/>
      <c r="G77" s="31">
        <f>(E77*F77)+E77</f>
        <v>0</v>
      </c>
    </row>
    <row r="78" spans="1:7" s="42" customFormat="1" ht="15" customHeight="1" x14ac:dyDescent="0.2">
      <c r="A78" s="45" t="s">
        <v>194</v>
      </c>
      <c r="B78" s="63"/>
      <c r="C78" s="62"/>
      <c r="D78" s="31">
        <f t="shared" ref="D78:D145" si="2">(B78*C78)+B78</f>
        <v>0</v>
      </c>
      <c r="E78" s="61"/>
      <c r="F78" s="62"/>
      <c r="G78" s="31">
        <f t="shared" ref="G78:G145" si="3">(E78*F78)+E78</f>
        <v>0</v>
      </c>
    </row>
    <row r="79" spans="1:7" s="42" customFormat="1" ht="15" customHeight="1" x14ac:dyDescent="0.2">
      <c r="A79" s="45" t="s">
        <v>195</v>
      </c>
      <c r="B79" s="63"/>
      <c r="C79" s="62"/>
      <c r="D79" s="31">
        <f t="shared" si="2"/>
        <v>0</v>
      </c>
      <c r="E79" s="61"/>
      <c r="F79" s="62"/>
      <c r="G79" s="31">
        <f t="shared" si="3"/>
        <v>0</v>
      </c>
    </row>
    <row r="80" spans="1:7" s="42" customFormat="1" ht="15" customHeight="1" x14ac:dyDescent="0.2">
      <c r="A80" s="45" t="s">
        <v>205</v>
      </c>
      <c r="B80" s="63"/>
      <c r="C80" s="62"/>
      <c r="D80" s="31">
        <f>(B80*C80)+B80</f>
        <v>0</v>
      </c>
      <c r="E80" s="61"/>
      <c r="F80" s="62"/>
      <c r="G80" s="31">
        <f>(E80*F80)+E80</f>
        <v>0</v>
      </c>
    </row>
    <row r="81" spans="1:7" s="44" customFormat="1" ht="15" customHeight="1" x14ac:dyDescent="0.2">
      <c r="A81" s="45" t="s">
        <v>206</v>
      </c>
      <c r="B81" s="63"/>
      <c r="C81" s="62"/>
      <c r="D81" s="31">
        <f t="shared" si="2"/>
        <v>0</v>
      </c>
      <c r="E81" s="61"/>
      <c r="F81" s="62"/>
      <c r="G81" s="31">
        <f t="shared" si="3"/>
        <v>0</v>
      </c>
    </row>
    <row r="82" spans="1:7" s="44" customFormat="1" ht="15" customHeight="1" x14ac:dyDescent="0.2">
      <c r="A82" s="45" t="s">
        <v>207</v>
      </c>
      <c r="B82" s="63"/>
      <c r="C82" s="62"/>
      <c r="D82" s="31">
        <f t="shared" si="2"/>
        <v>0</v>
      </c>
      <c r="E82" s="61"/>
      <c r="F82" s="62"/>
      <c r="G82" s="31">
        <f t="shared" si="3"/>
        <v>0</v>
      </c>
    </row>
    <row r="83" spans="1:7" s="44" customFormat="1" ht="15" customHeight="1" x14ac:dyDescent="0.2">
      <c r="A83" s="43" t="s">
        <v>47</v>
      </c>
      <c r="B83" s="63"/>
      <c r="C83" s="62"/>
      <c r="D83" s="31">
        <f t="shared" si="2"/>
        <v>0</v>
      </c>
      <c r="E83" s="61"/>
      <c r="F83" s="62"/>
      <c r="G83" s="31">
        <f t="shared" si="3"/>
        <v>0</v>
      </c>
    </row>
    <row r="84" spans="1:7" s="44" customFormat="1" ht="15" customHeight="1" x14ac:dyDescent="0.2">
      <c r="A84" s="45" t="s">
        <v>48</v>
      </c>
      <c r="B84" s="63"/>
      <c r="C84" s="62"/>
      <c r="D84" s="31">
        <f t="shared" si="2"/>
        <v>0</v>
      </c>
      <c r="E84" s="61"/>
      <c r="F84" s="62"/>
      <c r="G84" s="31">
        <f t="shared" si="3"/>
        <v>0</v>
      </c>
    </row>
    <row r="85" spans="1:7" s="44" customFormat="1" ht="15" customHeight="1" x14ac:dyDescent="0.2">
      <c r="A85" s="45" t="s">
        <v>49</v>
      </c>
      <c r="B85" s="63"/>
      <c r="C85" s="62"/>
      <c r="D85" s="31">
        <f t="shared" si="2"/>
        <v>0</v>
      </c>
      <c r="E85" s="61"/>
      <c r="F85" s="62"/>
      <c r="G85" s="31">
        <f t="shared" si="3"/>
        <v>0</v>
      </c>
    </row>
    <row r="86" spans="1:7" s="44" customFormat="1" ht="29.45" customHeight="1" x14ac:dyDescent="0.2">
      <c r="A86" s="45" t="s">
        <v>149</v>
      </c>
      <c r="B86" s="63"/>
      <c r="C86" s="62"/>
      <c r="D86" s="31">
        <f t="shared" si="2"/>
        <v>0</v>
      </c>
      <c r="E86" s="61"/>
      <c r="F86" s="62"/>
      <c r="G86" s="31">
        <f t="shared" si="3"/>
        <v>0</v>
      </c>
    </row>
    <row r="87" spans="1:7" s="44" customFormat="1" ht="15" customHeight="1" x14ac:dyDescent="0.2">
      <c r="A87" s="45" t="s">
        <v>150</v>
      </c>
      <c r="B87" s="63"/>
      <c r="C87" s="62"/>
      <c r="D87" s="31">
        <f t="shared" si="2"/>
        <v>0</v>
      </c>
      <c r="E87" s="61"/>
      <c r="F87" s="62"/>
      <c r="G87" s="31">
        <f t="shared" si="3"/>
        <v>0</v>
      </c>
    </row>
    <row r="88" spans="1:7" s="42" customFormat="1" ht="15" customHeight="1" x14ac:dyDescent="0.2">
      <c r="A88" s="45" t="s">
        <v>235</v>
      </c>
      <c r="B88" s="63"/>
      <c r="C88" s="62"/>
      <c r="D88" s="31">
        <f t="shared" si="2"/>
        <v>0</v>
      </c>
      <c r="E88" s="61"/>
      <c r="F88" s="62"/>
      <c r="G88" s="31">
        <f t="shared" si="3"/>
        <v>0</v>
      </c>
    </row>
    <row r="89" spans="1:7" s="44" customFormat="1" ht="15" customHeight="1" x14ac:dyDescent="0.2">
      <c r="A89" s="45" t="s">
        <v>50</v>
      </c>
      <c r="B89" s="63"/>
      <c r="C89" s="62"/>
      <c r="D89" s="31">
        <f t="shared" si="2"/>
        <v>0</v>
      </c>
      <c r="E89" s="61"/>
      <c r="F89" s="62"/>
      <c r="G89" s="31">
        <f t="shared" si="3"/>
        <v>0</v>
      </c>
    </row>
    <row r="90" spans="1:7" s="44" customFormat="1" ht="15" customHeight="1" x14ac:dyDescent="0.2">
      <c r="A90" s="45" t="s">
        <v>51</v>
      </c>
      <c r="B90" s="63"/>
      <c r="C90" s="62"/>
      <c r="D90" s="31">
        <f t="shared" si="2"/>
        <v>0</v>
      </c>
      <c r="E90" s="61"/>
      <c r="F90" s="62"/>
      <c r="G90" s="31">
        <f t="shared" si="3"/>
        <v>0</v>
      </c>
    </row>
    <row r="91" spans="1:7" s="42" customFormat="1" ht="15" customHeight="1" x14ac:dyDescent="0.2">
      <c r="A91" s="43" t="s">
        <v>52</v>
      </c>
      <c r="B91" s="63"/>
      <c r="C91" s="62"/>
      <c r="D91" s="31">
        <f t="shared" si="2"/>
        <v>0</v>
      </c>
      <c r="E91" s="61"/>
      <c r="F91" s="62"/>
      <c r="G91" s="31">
        <f t="shared" si="3"/>
        <v>0</v>
      </c>
    </row>
    <row r="92" spans="1:7" s="44" customFormat="1" ht="15" customHeight="1" x14ac:dyDescent="0.2">
      <c r="A92" s="45" t="s">
        <v>53</v>
      </c>
      <c r="B92" s="63"/>
      <c r="C92" s="62"/>
      <c r="D92" s="31">
        <f t="shared" si="2"/>
        <v>0</v>
      </c>
      <c r="E92" s="61"/>
      <c r="F92" s="62"/>
      <c r="G92" s="31">
        <f t="shared" si="3"/>
        <v>0</v>
      </c>
    </row>
    <row r="93" spans="1:7" s="44" customFormat="1" ht="15" customHeight="1" x14ac:dyDescent="0.2">
      <c r="A93" s="43" t="s">
        <v>54</v>
      </c>
      <c r="B93" s="63"/>
      <c r="C93" s="62"/>
      <c r="D93" s="31">
        <f t="shared" si="2"/>
        <v>0</v>
      </c>
      <c r="E93" s="61"/>
      <c r="F93" s="62"/>
      <c r="G93" s="31">
        <f t="shared" si="3"/>
        <v>0</v>
      </c>
    </row>
    <row r="94" spans="1:7" s="44" customFormat="1" ht="15" customHeight="1" x14ac:dyDescent="0.2">
      <c r="A94" s="43" t="s">
        <v>55</v>
      </c>
      <c r="B94" s="63"/>
      <c r="C94" s="62"/>
      <c r="D94" s="31">
        <f t="shared" si="2"/>
        <v>0</v>
      </c>
      <c r="E94" s="61"/>
      <c r="F94" s="62"/>
      <c r="G94" s="31">
        <f t="shared" si="3"/>
        <v>0</v>
      </c>
    </row>
    <row r="95" spans="1:7" s="44" customFormat="1" ht="15" customHeight="1" x14ac:dyDescent="0.2">
      <c r="A95" s="43" t="s">
        <v>56</v>
      </c>
      <c r="B95" s="63"/>
      <c r="C95" s="62"/>
      <c r="D95" s="31">
        <f t="shared" si="2"/>
        <v>0</v>
      </c>
      <c r="E95" s="61"/>
      <c r="F95" s="62"/>
      <c r="G95" s="31">
        <f t="shared" si="3"/>
        <v>0</v>
      </c>
    </row>
    <row r="96" spans="1:7" s="44" customFormat="1" ht="15" customHeight="1" x14ac:dyDescent="0.2">
      <c r="A96" s="43" t="s">
        <v>57</v>
      </c>
      <c r="B96" s="63"/>
      <c r="C96" s="62"/>
      <c r="D96" s="31">
        <f t="shared" si="2"/>
        <v>0</v>
      </c>
      <c r="E96" s="61"/>
      <c r="F96" s="62"/>
      <c r="G96" s="31">
        <f t="shared" si="3"/>
        <v>0</v>
      </c>
    </row>
    <row r="97" spans="1:7" s="44" customFormat="1" ht="15" customHeight="1" x14ac:dyDescent="0.2">
      <c r="A97" s="43" t="s">
        <v>58</v>
      </c>
      <c r="B97" s="63"/>
      <c r="C97" s="62"/>
      <c r="D97" s="31">
        <f t="shared" si="2"/>
        <v>0</v>
      </c>
      <c r="E97" s="61"/>
      <c r="F97" s="62"/>
      <c r="G97" s="31">
        <f t="shared" si="3"/>
        <v>0</v>
      </c>
    </row>
    <row r="98" spans="1:7" s="44" customFormat="1" ht="30" customHeight="1" x14ac:dyDescent="0.2">
      <c r="A98" s="45" t="s">
        <v>151</v>
      </c>
      <c r="B98" s="63"/>
      <c r="C98" s="62"/>
      <c r="D98" s="31">
        <f t="shared" si="2"/>
        <v>0</v>
      </c>
      <c r="E98" s="61"/>
      <c r="F98" s="62"/>
      <c r="G98" s="31">
        <f t="shared" si="3"/>
        <v>0</v>
      </c>
    </row>
    <row r="99" spans="1:7" s="44" customFormat="1" ht="15" customHeight="1" x14ac:dyDescent="0.25">
      <c r="A99" s="43" t="s">
        <v>152</v>
      </c>
      <c r="B99" s="63"/>
      <c r="C99" s="62"/>
      <c r="D99" s="31">
        <f t="shared" si="2"/>
        <v>0</v>
      </c>
      <c r="E99" s="61"/>
      <c r="F99" s="62"/>
      <c r="G99" s="31">
        <f t="shared" si="3"/>
        <v>0</v>
      </c>
    </row>
    <row r="100" spans="1:7" s="44" customFormat="1" ht="15" customHeight="1" x14ac:dyDescent="0.2">
      <c r="A100" s="43" t="s">
        <v>59</v>
      </c>
      <c r="B100" s="63"/>
      <c r="C100" s="62"/>
      <c r="D100" s="31">
        <f t="shared" si="2"/>
        <v>0</v>
      </c>
      <c r="E100" s="61"/>
      <c r="F100" s="62"/>
      <c r="G100" s="31">
        <f t="shared" si="3"/>
        <v>0</v>
      </c>
    </row>
    <row r="101" spans="1:7" s="44" customFormat="1" ht="15" customHeight="1" x14ac:dyDescent="0.25">
      <c r="A101" s="43" t="s">
        <v>153</v>
      </c>
      <c r="B101" s="63"/>
      <c r="C101" s="62"/>
      <c r="D101" s="31">
        <f t="shared" si="2"/>
        <v>0</v>
      </c>
      <c r="E101" s="61"/>
      <c r="F101" s="62"/>
      <c r="G101" s="31">
        <f t="shared" si="3"/>
        <v>0</v>
      </c>
    </row>
    <row r="102" spans="1:7" s="44" customFormat="1" ht="15" customHeight="1" x14ac:dyDescent="0.2">
      <c r="A102" s="45" t="s">
        <v>154</v>
      </c>
      <c r="B102" s="63"/>
      <c r="C102" s="62"/>
      <c r="D102" s="31">
        <f t="shared" si="2"/>
        <v>0</v>
      </c>
      <c r="E102" s="61"/>
      <c r="F102" s="62"/>
      <c r="G102" s="31">
        <f t="shared" si="3"/>
        <v>0</v>
      </c>
    </row>
    <row r="103" spans="1:7" s="44" customFormat="1" ht="15" customHeight="1" x14ac:dyDescent="0.2">
      <c r="A103" s="45" t="s">
        <v>60</v>
      </c>
      <c r="B103" s="63"/>
      <c r="C103" s="62"/>
      <c r="D103" s="31">
        <f t="shared" si="2"/>
        <v>0</v>
      </c>
      <c r="E103" s="61"/>
      <c r="F103" s="62"/>
      <c r="G103" s="31">
        <f t="shared" si="3"/>
        <v>0</v>
      </c>
    </row>
    <row r="104" spans="1:7" s="44" customFormat="1" ht="15" customHeight="1" x14ac:dyDescent="0.2">
      <c r="A104" s="45" t="s">
        <v>61</v>
      </c>
      <c r="B104" s="63"/>
      <c r="C104" s="62"/>
      <c r="D104" s="31">
        <f t="shared" si="2"/>
        <v>0</v>
      </c>
      <c r="E104" s="61"/>
      <c r="F104" s="62"/>
      <c r="G104" s="31">
        <f t="shared" si="3"/>
        <v>0</v>
      </c>
    </row>
    <row r="105" spans="1:7" s="44" customFormat="1" ht="15" customHeight="1" x14ac:dyDescent="0.2">
      <c r="A105" s="43" t="s">
        <v>62</v>
      </c>
      <c r="B105" s="63"/>
      <c r="C105" s="62"/>
      <c r="D105" s="31">
        <f t="shared" si="2"/>
        <v>0</v>
      </c>
      <c r="E105" s="61"/>
      <c r="F105" s="62"/>
      <c r="G105" s="31">
        <f t="shared" si="3"/>
        <v>0</v>
      </c>
    </row>
    <row r="106" spans="1:7" s="44" customFormat="1" ht="15" customHeight="1" x14ac:dyDescent="0.2">
      <c r="A106" s="43" t="s">
        <v>63</v>
      </c>
      <c r="B106" s="63"/>
      <c r="C106" s="62"/>
      <c r="D106" s="31">
        <f t="shared" si="2"/>
        <v>0</v>
      </c>
      <c r="E106" s="61"/>
      <c r="F106" s="62"/>
      <c r="G106" s="31">
        <f t="shared" si="3"/>
        <v>0</v>
      </c>
    </row>
    <row r="107" spans="1:7" s="44" customFormat="1" ht="15" customHeight="1" x14ac:dyDescent="0.25">
      <c r="A107" s="43" t="s">
        <v>155</v>
      </c>
      <c r="B107" s="63"/>
      <c r="C107" s="62"/>
      <c r="D107" s="31">
        <f t="shared" si="2"/>
        <v>0</v>
      </c>
      <c r="E107" s="61"/>
      <c r="F107" s="62"/>
      <c r="G107" s="31">
        <f t="shared" si="3"/>
        <v>0</v>
      </c>
    </row>
    <row r="108" spans="1:7" s="44" customFormat="1" ht="15" customHeight="1" x14ac:dyDescent="0.2">
      <c r="A108" s="45" t="s">
        <v>156</v>
      </c>
      <c r="B108" s="63"/>
      <c r="C108" s="62"/>
      <c r="D108" s="31">
        <f t="shared" si="2"/>
        <v>0</v>
      </c>
      <c r="E108" s="61"/>
      <c r="F108" s="62"/>
      <c r="G108" s="31">
        <f t="shared" si="3"/>
        <v>0</v>
      </c>
    </row>
    <row r="109" spans="1:7" s="42" customFormat="1" ht="15" customHeight="1" x14ac:dyDescent="0.2">
      <c r="A109" s="45" t="s">
        <v>183</v>
      </c>
      <c r="B109" s="63"/>
      <c r="C109" s="62"/>
      <c r="D109" s="31">
        <f t="shared" si="2"/>
        <v>0</v>
      </c>
      <c r="E109" s="61"/>
      <c r="F109" s="62"/>
      <c r="G109" s="31">
        <f t="shared" si="3"/>
        <v>0</v>
      </c>
    </row>
    <row r="110" spans="1:7" s="44" customFormat="1" ht="15" customHeight="1" x14ac:dyDescent="0.2">
      <c r="A110" s="45" t="s">
        <v>184</v>
      </c>
      <c r="B110" s="63"/>
      <c r="C110" s="62"/>
      <c r="D110" s="31">
        <f t="shared" si="2"/>
        <v>0</v>
      </c>
      <c r="E110" s="61"/>
      <c r="F110" s="62"/>
      <c r="G110" s="31">
        <f t="shared" si="3"/>
        <v>0</v>
      </c>
    </row>
    <row r="111" spans="1:7" s="44" customFormat="1" ht="15" customHeight="1" x14ac:dyDescent="0.2">
      <c r="A111" s="45" t="s">
        <v>185</v>
      </c>
      <c r="B111" s="63"/>
      <c r="C111" s="62"/>
      <c r="D111" s="31">
        <f t="shared" si="2"/>
        <v>0</v>
      </c>
      <c r="E111" s="61"/>
      <c r="F111" s="62"/>
      <c r="G111" s="31">
        <f t="shared" si="3"/>
        <v>0</v>
      </c>
    </row>
    <row r="112" spans="1:7" s="44" customFormat="1" ht="15" customHeight="1" x14ac:dyDescent="0.2">
      <c r="A112" s="43" t="s">
        <v>64</v>
      </c>
      <c r="B112" s="63"/>
      <c r="C112" s="62"/>
      <c r="D112" s="31">
        <f>(B112*C112)+B112</f>
        <v>0</v>
      </c>
      <c r="E112" s="61"/>
      <c r="F112" s="62"/>
      <c r="G112" s="31">
        <f>(E112*F112)+E112</f>
        <v>0</v>
      </c>
    </row>
    <row r="113" spans="1:7" s="42" customFormat="1" ht="15" customHeight="1" x14ac:dyDescent="0.2">
      <c r="A113" s="43" t="s">
        <v>186</v>
      </c>
      <c r="B113" s="63"/>
      <c r="C113" s="62"/>
      <c r="D113" s="31">
        <f>(B113*C113)+B113</f>
        <v>0</v>
      </c>
      <c r="E113" s="61"/>
      <c r="F113" s="62"/>
      <c r="G113" s="31">
        <f>(E113*F113)+E113</f>
        <v>0</v>
      </c>
    </row>
    <row r="114" spans="1:7" s="44" customFormat="1" ht="15" customHeight="1" x14ac:dyDescent="0.2">
      <c r="A114" s="43" t="s">
        <v>187</v>
      </c>
      <c r="B114" s="63"/>
      <c r="C114" s="62"/>
      <c r="D114" s="31">
        <f t="shared" ref="D114:D118" si="4">(B114*C114)+B114</f>
        <v>0</v>
      </c>
      <c r="E114" s="61"/>
      <c r="F114" s="62"/>
      <c r="G114" s="31">
        <f t="shared" ref="G114:G118" si="5">(E114*F114)+E114</f>
        <v>0</v>
      </c>
    </row>
    <row r="115" spans="1:7" s="42" customFormat="1" ht="15" customHeight="1" x14ac:dyDescent="0.2">
      <c r="A115" s="43" t="s">
        <v>188</v>
      </c>
      <c r="B115" s="63"/>
      <c r="C115" s="62"/>
      <c r="D115" s="31">
        <f t="shared" si="4"/>
        <v>0</v>
      </c>
      <c r="E115" s="61"/>
      <c r="F115" s="62"/>
      <c r="G115" s="31">
        <f t="shared" si="5"/>
        <v>0</v>
      </c>
    </row>
    <row r="116" spans="1:7" s="44" customFormat="1" ht="15" customHeight="1" x14ac:dyDescent="0.2">
      <c r="A116" s="43" t="s">
        <v>189</v>
      </c>
      <c r="B116" s="63"/>
      <c r="C116" s="62"/>
      <c r="D116" s="31">
        <f t="shared" si="4"/>
        <v>0</v>
      </c>
      <c r="E116" s="61"/>
      <c r="F116" s="62"/>
      <c r="G116" s="31">
        <f t="shared" si="5"/>
        <v>0</v>
      </c>
    </row>
    <row r="117" spans="1:7" s="44" customFormat="1" ht="15" customHeight="1" x14ac:dyDescent="0.2">
      <c r="A117" s="43" t="s">
        <v>190</v>
      </c>
      <c r="B117" s="63"/>
      <c r="C117" s="62"/>
      <c r="D117" s="31">
        <f t="shared" si="4"/>
        <v>0</v>
      </c>
      <c r="E117" s="61"/>
      <c r="F117" s="62"/>
      <c r="G117" s="31">
        <f t="shared" si="5"/>
        <v>0</v>
      </c>
    </row>
    <row r="118" spans="1:7" s="44" customFormat="1" ht="15" customHeight="1" x14ac:dyDescent="0.2">
      <c r="A118" s="43" t="s">
        <v>191</v>
      </c>
      <c r="B118" s="63"/>
      <c r="C118" s="62"/>
      <c r="D118" s="31">
        <f t="shared" si="4"/>
        <v>0</v>
      </c>
      <c r="E118" s="61"/>
      <c r="F118" s="62"/>
      <c r="G118" s="31">
        <f t="shared" si="5"/>
        <v>0</v>
      </c>
    </row>
    <row r="119" spans="1:7" s="44" customFormat="1" ht="15" customHeight="1" x14ac:dyDescent="0.2">
      <c r="A119" s="45" t="s">
        <v>181</v>
      </c>
      <c r="B119" s="63"/>
      <c r="C119" s="62"/>
      <c r="D119" s="31">
        <f t="shared" si="2"/>
        <v>0</v>
      </c>
      <c r="E119" s="61"/>
      <c r="F119" s="62"/>
      <c r="G119" s="31">
        <f t="shared" si="3"/>
        <v>0</v>
      </c>
    </row>
    <row r="120" spans="1:7" s="44" customFormat="1" ht="15" customHeight="1" x14ac:dyDescent="0.2">
      <c r="A120" s="45" t="s">
        <v>65</v>
      </c>
      <c r="B120" s="63"/>
      <c r="C120" s="62"/>
      <c r="D120" s="31">
        <f t="shared" si="2"/>
        <v>0</v>
      </c>
      <c r="E120" s="61"/>
      <c r="F120" s="62"/>
      <c r="G120" s="31">
        <f t="shared" si="3"/>
        <v>0</v>
      </c>
    </row>
    <row r="121" spans="1:7" s="42" customFormat="1" ht="15" customHeight="1" x14ac:dyDescent="0.2">
      <c r="A121" s="45" t="s">
        <v>182</v>
      </c>
      <c r="B121" s="63"/>
      <c r="C121" s="62"/>
      <c r="D121" s="31">
        <f t="shared" si="2"/>
        <v>0</v>
      </c>
      <c r="E121" s="61"/>
      <c r="F121" s="62"/>
      <c r="G121" s="31">
        <f t="shared" si="3"/>
        <v>0</v>
      </c>
    </row>
    <row r="122" spans="1:7" s="44" customFormat="1" ht="15" customHeight="1" x14ac:dyDescent="0.2">
      <c r="A122" s="45" t="s">
        <v>157</v>
      </c>
      <c r="B122" s="63"/>
      <c r="C122" s="62"/>
      <c r="D122" s="31">
        <f t="shared" si="2"/>
        <v>0</v>
      </c>
      <c r="E122" s="61"/>
      <c r="F122" s="62"/>
      <c r="G122" s="31">
        <f t="shared" si="3"/>
        <v>0</v>
      </c>
    </row>
    <row r="123" spans="1:7" s="44" customFormat="1" ht="15" customHeight="1" x14ac:dyDescent="0.2">
      <c r="A123" s="45" t="s">
        <v>66</v>
      </c>
      <c r="B123" s="63"/>
      <c r="C123" s="62"/>
      <c r="D123" s="31">
        <f t="shared" si="2"/>
        <v>0</v>
      </c>
      <c r="E123" s="61"/>
      <c r="F123" s="62"/>
      <c r="G123" s="31">
        <f t="shared" si="3"/>
        <v>0</v>
      </c>
    </row>
    <row r="124" spans="1:7" s="44" customFormat="1" ht="15" customHeight="1" x14ac:dyDescent="0.2">
      <c r="A124" s="45" t="s">
        <v>67</v>
      </c>
      <c r="B124" s="63"/>
      <c r="C124" s="62"/>
      <c r="D124" s="31">
        <f t="shared" si="2"/>
        <v>0</v>
      </c>
      <c r="E124" s="61"/>
      <c r="F124" s="62"/>
      <c r="G124" s="31">
        <f t="shared" si="3"/>
        <v>0</v>
      </c>
    </row>
    <row r="125" spans="1:7" s="42" customFormat="1" ht="15" customHeight="1" x14ac:dyDescent="0.2">
      <c r="A125" s="45" t="s">
        <v>218</v>
      </c>
      <c r="B125" s="63"/>
      <c r="C125" s="62"/>
      <c r="D125" s="31">
        <f t="shared" si="2"/>
        <v>0</v>
      </c>
      <c r="E125" s="61"/>
      <c r="F125" s="62"/>
      <c r="G125" s="31">
        <f t="shared" si="3"/>
        <v>0</v>
      </c>
    </row>
    <row r="126" spans="1:7" s="44" customFormat="1" ht="15" customHeight="1" x14ac:dyDescent="0.2">
      <c r="A126" s="45" t="s">
        <v>158</v>
      </c>
      <c r="B126" s="63"/>
      <c r="C126" s="62"/>
      <c r="D126" s="31">
        <f t="shared" si="2"/>
        <v>0</v>
      </c>
      <c r="E126" s="61"/>
      <c r="F126" s="62"/>
      <c r="G126" s="31">
        <f t="shared" si="3"/>
        <v>0</v>
      </c>
    </row>
    <row r="127" spans="1:7" s="42" customFormat="1" ht="15" customHeight="1" x14ac:dyDescent="0.2">
      <c r="A127" s="47" t="s">
        <v>219</v>
      </c>
      <c r="B127" s="63"/>
      <c r="C127" s="62"/>
      <c r="D127" s="31">
        <f t="shared" si="2"/>
        <v>0</v>
      </c>
      <c r="E127" s="61"/>
      <c r="F127" s="62"/>
      <c r="G127" s="31">
        <f t="shared" si="3"/>
        <v>0</v>
      </c>
    </row>
    <row r="128" spans="1:7" s="42" customFormat="1" ht="15" customHeight="1" x14ac:dyDescent="0.2">
      <c r="A128" s="47" t="s">
        <v>220</v>
      </c>
      <c r="B128" s="63"/>
      <c r="C128" s="62"/>
      <c r="D128" s="31">
        <f t="shared" si="2"/>
        <v>0</v>
      </c>
      <c r="E128" s="61"/>
      <c r="F128" s="62"/>
      <c r="G128" s="31">
        <f t="shared" si="3"/>
        <v>0</v>
      </c>
    </row>
    <row r="129" spans="1:7" s="44" customFormat="1" ht="15" customHeight="1" x14ac:dyDescent="0.2">
      <c r="A129" s="45" t="s">
        <v>68</v>
      </c>
      <c r="B129" s="63"/>
      <c r="C129" s="62"/>
      <c r="D129" s="31">
        <f t="shared" si="2"/>
        <v>0</v>
      </c>
      <c r="E129" s="61"/>
      <c r="F129" s="62"/>
      <c r="G129" s="31">
        <f t="shared" si="3"/>
        <v>0</v>
      </c>
    </row>
    <row r="130" spans="1:7" s="44" customFormat="1" ht="15" customHeight="1" x14ac:dyDescent="0.2">
      <c r="A130" s="43" t="s">
        <v>69</v>
      </c>
      <c r="B130" s="63"/>
      <c r="C130" s="62"/>
      <c r="D130" s="31">
        <f t="shared" si="2"/>
        <v>0</v>
      </c>
      <c r="E130" s="61"/>
      <c r="F130" s="62"/>
      <c r="G130" s="31">
        <f t="shared" si="3"/>
        <v>0</v>
      </c>
    </row>
    <row r="131" spans="1:7" s="44" customFormat="1" ht="15" customHeight="1" x14ac:dyDescent="0.2">
      <c r="A131" s="45" t="s">
        <v>70</v>
      </c>
      <c r="B131" s="63"/>
      <c r="C131" s="62"/>
      <c r="D131" s="31">
        <f t="shared" si="2"/>
        <v>0</v>
      </c>
      <c r="E131" s="61"/>
      <c r="F131" s="62"/>
      <c r="G131" s="31">
        <f t="shared" si="3"/>
        <v>0</v>
      </c>
    </row>
    <row r="132" spans="1:7" s="42" customFormat="1" ht="15" customHeight="1" x14ac:dyDescent="0.2">
      <c r="A132" s="46" t="s">
        <v>71</v>
      </c>
      <c r="B132" s="63"/>
      <c r="C132" s="62"/>
      <c r="D132" s="31">
        <f t="shared" si="2"/>
        <v>0</v>
      </c>
      <c r="E132" s="61"/>
      <c r="F132" s="62"/>
      <c r="G132" s="31">
        <f t="shared" si="3"/>
        <v>0</v>
      </c>
    </row>
    <row r="133" spans="1:7" s="44" customFormat="1" ht="15" customHeight="1" x14ac:dyDescent="0.2">
      <c r="A133" s="45" t="s">
        <v>159</v>
      </c>
      <c r="B133" s="63"/>
      <c r="C133" s="62"/>
      <c r="D133" s="31">
        <f t="shared" si="2"/>
        <v>0</v>
      </c>
      <c r="E133" s="61"/>
      <c r="F133" s="62"/>
      <c r="G133" s="31">
        <f t="shared" si="3"/>
        <v>0</v>
      </c>
    </row>
    <row r="134" spans="1:7" s="44" customFormat="1" ht="15" customHeight="1" x14ac:dyDescent="0.2">
      <c r="A134" s="43" t="s">
        <v>72</v>
      </c>
      <c r="B134" s="63"/>
      <c r="C134" s="62"/>
      <c r="D134" s="31">
        <f t="shared" si="2"/>
        <v>0</v>
      </c>
      <c r="E134" s="61"/>
      <c r="F134" s="62"/>
      <c r="G134" s="31">
        <f t="shared" si="3"/>
        <v>0</v>
      </c>
    </row>
    <row r="135" spans="1:7" s="44" customFormat="1" ht="15" customHeight="1" x14ac:dyDescent="0.2">
      <c r="A135" s="46" t="s">
        <v>73</v>
      </c>
      <c r="B135" s="63"/>
      <c r="C135" s="62"/>
      <c r="D135" s="31">
        <f t="shared" si="2"/>
        <v>0</v>
      </c>
      <c r="E135" s="61"/>
      <c r="F135" s="62"/>
      <c r="G135" s="31">
        <f t="shared" si="3"/>
        <v>0</v>
      </c>
    </row>
    <row r="136" spans="1:7" s="44" customFormat="1" ht="15" customHeight="1" x14ac:dyDescent="0.2">
      <c r="A136" s="46" t="s">
        <v>74</v>
      </c>
      <c r="B136" s="63"/>
      <c r="C136" s="62"/>
      <c r="D136" s="31">
        <f t="shared" si="2"/>
        <v>0</v>
      </c>
      <c r="E136" s="61"/>
      <c r="F136" s="62"/>
      <c r="G136" s="31">
        <f t="shared" si="3"/>
        <v>0</v>
      </c>
    </row>
    <row r="137" spans="1:7" s="44" customFormat="1" ht="15" customHeight="1" x14ac:dyDescent="0.2">
      <c r="A137" s="46" t="s">
        <v>75</v>
      </c>
      <c r="B137" s="63"/>
      <c r="C137" s="62"/>
      <c r="D137" s="31">
        <f t="shared" si="2"/>
        <v>0</v>
      </c>
      <c r="E137" s="61"/>
      <c r="F137" s="62"/>
      <c r="G137" s="31">
        <f t="shared" si="3"/>
        <v>0</v>
      </c>
    </row>
    <row r="138" spans="1:7" s="44" customFormat="1" ht="15" customHeight="1" x14ac:dyDescent="0.2">
      <c r="A138" s="45" t="s">
        <v>196</v>
      </c>
      <c r="B138" s="63"/>
      <c r="C138" s="62"/>
      <c r="D138" s="31">
        <f t="shared" si="2"/>
        <v>0</v>
      </c>
      <c r="E138" s="61"/>
      <c r="F138" s="62"/>
      <c r="G138" s="31">
        <f t="shared" si="3"/>
        <v>0</v>
      </c>
    </row>
    <row r="139" spans="1:7" s="42" customFormat="1" ht="15" customHeight="1" x14ac:dyDescent="0.2">
      <c r="A139" s="45" t="s">
        <v>197</v>
      </c>
      <c r="B139" s="63"/>
      <c r="C139" s="62"/>
      <c r="D139" s="31">
        <f t="shared" si="2"/>
        <v>0</v>
      </c>
      <c r="E139" s="61"/>
      <c r="F139" s="62"/>
      <c r="G139" s="31">
        <f t="shared" si="3"/>
        <v>0</v>
      </c>
    </row>
    <row r="140" spans="1:7" s="42" customFormat="1" ht="15" customHeight="1" x14ac:dyDescent="0.2">
      <c r="A140" s="40" t="s">
        <v>76</v>
      </c>
      <c r="B140" s="63"/>
      <c r="C140" s="62"/>
      <c r="D140" s="31">
        <f t="shared" ref="D140" si="6">(B140*C140)+B140</f>
        <v>0</v>
      </c>
      <c r="E140" s="61"/>
      <c r="F140" s="62"/>
      <c r="G140" s="31">
        <f t="shared" ref="G140" si="7">(E140*F140)+E140</f>
        <v>0</v>
      </c>
    </row>
    <row r="141" spans="1:7" s="44" customFormat="1" ht="15" customHeight="1" x14ac:dyDescent="0.2">
      <c r="A141" s="47" t="s">
        <v>77</v>
      </c>
      <c r="B141" s="63"/>
      <c r="C141" s="62"/>
      <c r="D141" s="31">
        <f t="shared" si="2"/>
        <v>0</v>
      </c>
      <c r="E141" s="61"/>
      <c r="F141" s="62"/>
      <c r="G141" s="31">
        <f t="shared" si="3"/>
        <v>0</v>
      </c>
    </row>
    <row r="142" spans="1:7" s="52" customFormat="1" ht="73.5" customHeight="1" x14ac:dyDescent="0.2">
      <c r="A142" s="46" t="s">
        <v>236</v>
      </c>
      <c r="B142" s="66"/>
      <c r="C142" s="62"/>
      <c r="D142" s="31">
        <f t="shared" si="2"/>
        <v>0</v>
      </c>
      <c r="E142" s="61"/>
      <c r="F142" s="62"/>
      <c r="G142" s="31">
        <f t="shared" si="3"/>
        <v>0</v>
      </c>
    </row>
    <row r="143" spans="1:7" s="44" customFormat="1" ht="15" customHeight="1" x14ac:dyDescent="0.25">
      <c r="A143" s="43" t="s">
        <v>160</v>
      </c>
      <c r="B143" s="63"/>
      <c r="C143" s="62"/>
      <c r="D143" s="31">
        <f t="shared" si="2"/>
        <v>0</v>
      </c>
      <c r="E143" s="61"/>
      <c r="F143" s="62"/>
      <c r="G143" s="31">
        <f t="shared" si="3"/>
        <v>0</v>
      </c>
    </row>
    <row r="144" spans="1:7" s="44" customFormat="1" ht="30" customHeight="1" x14ac:dyDescent="0.2">
      <c r="A144" s="43" t="s">
        <v>237</v>
      </c>
      <c r="B144" s="63"/>
      <c r="C144" s="62"/>
      <c r="D144" s="31">
        <f t="shared" si="2"/>
        <v>0</v>
      </c>
      <c r="E144" s="61"/>
      <c r="F144" s="62"/>
      <c r="G144" s="31">
        <f t="shared" si="3"/>
        <v>0</v>
      </c>
    </row>
    <row r="145" spans="1:7" s="44" customFormat="1" ht="15" customHeight="1" x14ac:dyDescent="0.2">
      <c r="A145" s="45" t="s">
        <v>161</v>
      </c>
      <c r="B145" s="63"/>
      <c r="C145" s="62"/>
      <c r="D145" s="31">
        <f t="shared" si="2"/>
        <v>0</v>
      </c>
      <c r="E145" s="61"/>
      <c r="F145" s="62"/>
      <c r="G145" s="31">
        <f t="shared" si="3"/>
        <v>0</v>
      </c>
    </row>
    <row r="146" spans="1:7" s="44" customFormat="1" ht="15" customHeight="1" x14ac:dyDescent="0.2">
      <c r="A146" s="43" t="s">
        <v>78</v>
      </c>
      <c r="B146" s="63"/>
      <c r="C146" s="62"/>
      <c r="D146" s="31">
        <f t="shared" ref="D146:D214" si="8">(B146*C146)+B146</f>
        <v>0</v>
      </c>
      <c r="E146" s="61"/>
      <c r="F146" s="62"/>
      <c r="G146" s="31">
        <f t="shared" ref="G146:G214" si="9">(E146*F146)+E146</f>
        <v>0</v>
      </c>
    </row>
    <row r="147" spans="1:7" s="42" customFormat="1" ht="15" customHeight="1" x14ac:dyDescent="0.2">
      <c r="A147" s="43" t="s">
        <v>223</v>
      </c>
      <c r="B147" s="63"/>
      <c r="C147" s="62"/>
      <c r="D147" s="31">
        <f t="shared" si="8"/>
        <v>0</v>
      </c>
      <c r="E147" s="61"/>
      <c r="F147" s="62"/>
      <c r="G147" s="31">
        <f t="shared" si="9"/>
        <v>0</v>
      </c>
    </row>
    <row r="148" spans="1:7" s="42" customFormat="1" ht="15" customHeight="1" x14ac:dyDescent="0.2">
      <c r="A148" s="43" t="s">
        <v>224</v>
      </c>
      <c r="B148" s="63"/>
      <c r="C148" s="62"/>
      <c r="D148" s="31">
        <f t="shared" si="8"/>
        <v>0</v>
      </c>
      <c r="E148" s="61"/>
      <c r="F148" s="62"/>
      <c r="G148" s="31">
        <f t="shared" si="9"/>
        <v>0</v>
      </c>
    </row>
    <row r="149" spans="1:7" s="42" customFormat="1" ht="15" customHeight="1" x14ac:dyDescent="0.2">
      <c r="A149" s="43" t="s">
        <v>221</v>
      </c>
      <c r="B149" s="63"/>
      <c r="C149" s="62"/>
      <c r="D149" s="31">
        <f t="shared" si="8"/>
        <v>0</v>
      </c>
      <c r="E149" s="61"/>
      <c r="F149" s="62"/>
      <c r="G149" s="31">
        <f t="shared" si="9"/>
        <v>0</v>
      </c>
    </row>
    <row r="150" spans="1:7" s="42" customFormat="1" ht="15" customHeight="1" x14ac:dyDescent="0.2">
      <c r="A150" s="43" t="s">
        <v>222</v>
      </c>
      <c r="B150" s="63"/>
      <c r="C150" s="62"/>
      <c r="D150" s="31">
        <f t="shared" si="8"/>
        <v>0</v>
      </c>
      <c r="E150" s="61"/>
      <c r="F150" s="62"/>
      <c r="G150" s="31">
        <f t="shared" si="9"/>
        <v>0</v>
      </c>
    </row>
    <row r="151" spans="1:7" s="42" customFormat="1" ht="15" customHeight="1" x14ac:dyDescent="0.2">
      <c r="A151" s="43" t="s">
        <v>199</v>
      </c>
      <c r="B151" s="63"/>
      <c r="C151" s="62"/>
      <c r="D151" s="31">
        <f t="shared" si="8"/>
        <v>0</v>
      </c>
      <c r="E151" s="61"/>
      <c r="F151" s="62"/>
      <c r="G151" s="31">
        <f t="shared" si="9"/>
        <v>0</v>
      </c>
    </row>
    <row r="152" spans="1:7" s="44" customFormat="1" ht="15" customHeight="1" x14ac:dyDescent="0.2">
      <c r="A152" s="45" t="s">
        <v>79</v>
      </c>
      <c r="B152" s="63"/>
      <c r="C152" s="62"/>
      <c r="D152" s="31">
        <f t="shared" si="8"/>
        <v>0</v>
      </c>
      <c r="E152" s="61"/>
      <c r="F152" s="62"/>
      <c r="G152" s="31">
        <f t="shared" si="9"/>
        <v>0</v>
      </c>
    </row>
    <row r="153" spans="1:7" s="42" customFormat="1" ht="15" customHeight="1" x14ac:dyDescent="0.2">
      <c r="A153" s="45" t="s">
        <v>225</v>
      </c>
      <c r="B153" s="63"/>
      <c r="C153" s="62"/>
      <c r="D153" s="31">
        <f t="shared" si="8"/>
        <v>0</v>
      </c>
      <c r="E153" s="61"/>
      <c r="F153" s="62"/>
      <c r="G153" s="31">
        <f t="shared" si="9"/>
        <v>0</v>
      </c>
    </row>
    <row r="154" spans="1:7" s="42" customFormat="1" ht="15" customHeight="1" x14ac:dyDescent="0.2">
      <c r="A154" s="43" t="s">
        <v>226</v>
      </c>
      <c r="B154" s="63"/>
      <c r="C154" s="62"/>
      <c r="D154" s="31">
        <f t="shared" si="8"/>
        <v>0</v>
      </c>
      <c r="E154" s="61"/>
      <c r="F154" s="62"/>
      <c r="G154" s="31">
        <f t="shared" si="9"/>
        <v>0</v>
      </c>
    </row>
    <row r="155" spans="1:7" s="42" customFormat="1" ht="15" customHeight="1" x14ac:dyDescent="0.2">
      <c r="A155" s="43" t="s">
        <v>227</v>
      </c>
      <c r="B155" s="63"/>
      <c r="C155" s="62"/>
      <c r="D155" s="31">
        <f t="shared" si="8"/>
        <v>0</v>
      </c>
      <c r="E155" s="61"/>
      <c r="F155" s="62"/>
      <c r="G155" s="31">
        <f t="shared" si="9"/>
        <v>0</v>
      </c>
    </row>
    <row r="156" spans="1:7" s="44" customFormat="1" ht="15" customHeight="1" x14ac:dyDescent="0.2">
      <c r="A156" s="45" t="s">
        <v>80</v>
      </c>
      <c r="B156" s="63"/>
      <c r="C156" s="62"/>
      <c r="D156" s="31">
        <f t="shared" si="8"/>
        <v>0</v>
      </c>
      <c r="E156" s="61"/>
      <c r="F156" s="62"/>
      <c r="G156" s="31">
        <f t="shared" si="9"/>
        <v>0</v>
      </c>
    </row>
    <row r="157" spans="1:7" s="42" customFormat="1" ht="15" customHeight="1" x14ac:dyDescent="0.2">
      <c r="A157" s="47" t="s">
        <v>81</v>
      </c>
      <c r="B157" s="63"/>
      <c r="C157" s="62"/>
      <c r="D157" s="31">
        <f t="shared" si="8"/>
        <v>0</v>
      </c>
      <c r="E157" s="61"/>
      <c r="F157" s="62"/>
      <c r="G157" s="31">
        <f t="shared" si="9"/>
        <v>0</v>
      </c>
    </row>
    <row r="158" spans="1:7" s="44" customFormat="1" ht="15" customHeight="1" x14ac:dyDescent="0.2">
      <c r="A158" s="43" t="s">
        <v>82</v>
      </c>
      <c r="B158" s="63"/>
      <c r="C158" s="62"/>
      <c r="D158" s="31">
        <f t="shared" si="8"/>
        <v>0</v>
      </c>
      <c r="E158" s="61"/>
      <c r="F158" s="62"/>
      <c r="G158" s="31">
        <f t="shared" si="9"/>
        <v>0</v>
      </c>
    </row>
    <row r="159" spans="1:7" s="44" customFormat="1" ht="15" customHeight="1" x14ac:dyDescent="0.2">
      <c r="A159" s="47" t="s">
        <v>198</v>
      </c>
      <c r="B159" s="63"/>
      <c r="C159" s="62"/>
      <c r="D159" s="31">
        <f>(B159*C159)+B159</f>
        <v>0</v>
      </c>
      <c r="E159" s="61"/>
      <c r="F159" s="62"/>
      <c r="G159" s="31">
        <f>(E159*F159)+E159</f>
        <v>0</v>
      </c>
    </row>
    <row r="160" spans="1:7" s="44" customFormat="1" ht="29.45" customHeight="1" x14ac:dyDescent="0.2">
      <c r="A160" s="43" t="s">
        <v>162</v>
      </c>
      <c r="B160" s="63"/>
      <c r="C160" s="62"/>
      <c r="D160" s="31">
        <f t="shared" si="8"/>
        <v>0</v>
      </c>
      <c r="E160" s="61"/>
      <c r="F160" s="62"/>
      <c r="G160" s="31">
        <f t="shared" si="9"/>
        <v>0</v>
      </c>
    </row>
    <row r="161" spans="1:7" s="44" customFormat="1" ht="15" customHeight="1" x14ac:dyDescent="0.25">
      <c r="A161" s="43" t="s">
        <v>163</v>
      </c>
      <c r="B161" s="63"/>
      <c r="C161" s="62"/>
      <c r="D161" s="31">
        <f t="shared" si="8"/>
        <v>0</v>
      </c>
      <c r="E161" s="61"/>
      <c r="F161" s="62"/>
      <c r="G161" s="31">
        <f t="shared" si="9"/>
        <v>0</v>
      </c>
    </row>
    <row r="162" spans="1:7" s="44" customFormat="1" ht="15" customHeight="1" x14ac:dyDescent="0.2">
      <c r="A162" s="43" t="s">
        <v>83</v>
      </c>
      <c r="B162" s="63"/>
      <c r="C162" s="62"/>
      <c r="D162" s="31">
        <f t="shared" si="8"/>
        <v>0</v>
      </c>
      <c r="E162" s="61"/>
      <c r="F162" s="62"/>
      <c r="G162" s="31">
        <f t="shared" si="9"/>
        <v>0</v>
      </c>
    </row>
    <row r="163" spans="1:7" s="44" customFormat="1" ht="15" customHeight="1" x14ac:dyDescent="0.2">
      <c r="A163" s="43" t="s">
        <v>84</v>
      </c>
      <c r="B163" s="63"/>
      <c r="C163" s="62"/>
      <c r="D163" s="31">
        <f t="shared" si="8"/>
        <v>0</v>
      </c>
      <c r="E163" s="61"/>
      <c r="F163" s="62"/>
      <c r="G163" s="31">
        <f t="shared" si="9"/>
        <v>0</v>
      </c>
    </row>
    <row r="164" spans="1:7" s="44" customFormat="1" ht="15" customHeight="1" x14ac:dyDescent="0.2">
      <c r="A164" s="47" t="s">
        <v>85</v>
      </c>
      <c r="B164" s="63"/>
      <c r="C164" s="62"/>
      <c r="D164" s="31">
        <f t="shared" si="8"/>
        <v>0</v>
      </c>
      <c r="E164" s="61"/>
      <c r="F164" s="62"/>
      <c r="G164" s="31">
        <f t="shared" si="9"/>
        <v>0</v>
      </c>
    </row>
    <row r="165" spans="1:7" s="44" customFormat="1" ht="15" customHeight="1" x14ac:dyDescent="0.2">
      <c r="A165" s="45" t="s">
        <v>164</v>
      </c>
      <c r="B165" s="63"/>
      <c r="C165" s="62"/>
      <c r="D165" s="31">
        <f t="shared" si="8"/>
        <v>0</v>
      </c>
      <c r="E165" s="61"/>
      <c r="F165" s="62"/>
      <c r="G165" s="31">
        <f t="shared" si="9"/>
        <v>0</v>
      </c>
    </row>
    <row r="166" spans="1:7" s="44" customFormat="1" ht="15" customHeight="1" x14ac:dyDescent="0.2">
      <c r="A166" s="46" t="s">
        <v>86</v>
      </c>
      <c r="B166" s="63"/>
      <c r="C166" s="62"/>
      <c r="D166" s="31">
        <f t="shared" si="8"/>
        <v>0</v>
      </c>
      <c r="E166" s="61"/>
      <c r="F166" s="62"/>
      <c r="G166" s="31">
        <f t="shared" si="9"/>
        <v>0</v>
      </c>
    </row>
    <row r="167" spans="1:7" s="44" customFormat="1" ht="15" customHeight="1" x14ac:dyDescent="0.2">
      <c r="A167" s="45" t="s">
        <v>87</v>
      </c>
      <c r="B167" s="63"/>
      <c r="C167" s="62"/>
      <c r="D167" s="31">
        <f t="shared" si="8"/>
        <v>0</v>
      </c>
      <c r="E167" s="61"/>
      <c r="F167" s="62"/>
      <c r="G167" s="31">
        <f t="shared" si="9"/>
        <v>0</v>
      </c>
    </row>
    <row r="168" spans="1:7" s="44" customFormat="1" ht="15" customHeight="1" x14ac:dyDescent="0.2">
      <c r="A168" s="47" t="s">
        <v>88</v>
      </c>
      <c r="B168" s="63"/>
      <c r="C168" s="62"/>
      <c r="D168" s="31">
        <f t="shared" si="8"/>
        <v>0</v>
      </c>
      <c r="E168" s="61"/>
      <c r="F168" s="62"/>
      <c r="G168" s="31">
        <f t="shared" si="9"/>
        <v>0</v>
      </c>
    </row>
    <row r="169" spans="1:7" s="44" customFormat="1" ht="15" customHeight="1" x14ac:dyDescent="0.2">
      <c r="A169" s="43" t="s">
        <v>89</v>
      </c>
      <c r="B169" s="63"/>
      <c r="C169" s="62"/>
      <c r="D169" s="31">
        <f t="shared" si="8"/>
        <v>0</v>
      </c>
      <c r="E169" s="61"/>
      <c r="F169" s="62"/>
      <c r="G169" s="31">
        <f t="shared" si="9"/>
        <v>0</v>
      </c>
    </row>
    <row r="170" spans="1:7" s="44" customFormat="1" ht="15" customHeight="1" x14ac:dyDescent="0.2">
      <c r="A170" s="43" t="s">
        <v>90</v>
      </c>
      <c r="B170" s="63"/>
      <c r="C170" s="62"/>
      <c r="D170" s="31">
        <f t="shared" si="8"/>
        <v>0</v>
      </c>
      <c r="E170" s="61"/>
      <c r="F170" s="62"/>
      <c r="G170" s="31">
        <f t="shared" si="9"/>
        <v>0</v>
      </c>
    </row>
    <row r="171" spans="1:7" s="44" customFormat="1" ht="15" customHeight="1" x14ac:dyDescent="0.25">
      <c r="A171" s="47" t="s">
        <v>165</v>
      </c>
      <c r="B171" s="63"/>
      <c r="C171" s="62"/>
      <c r="D171" s="31">
        <f t="shared" si="8"/>
        <v>0</v>
      </c>
      <c r="E171" s="61"/>
      <c r="F171" s="62"/>
      <c r="G171" s="31">
        <f t="shared" si="9"/>
        <v>0</v>
      </c>
    </row>
    <row r="172" spans="1:7" s="44" customFormat="1" ht="15" customHeight="1" x14ac:dyDescent="0.25">
      <c r="A172" s="47" t="s">
        <v>166</v>
      </c>
      <c r="B172" s="63"/>
      <c r="C172" s="62"/>
      <c r="D172" s="31">
        <f t="shared" si="8"/>
        <v>0</v>
      </c>
      <c r="E172" s="61"/>
      <c r="F172" s="62"/>
      <c r="G172" s="31">
        <f t="shared" si="9"/>
        <v>0</v>
      </c>
    </row>
    <row r="173" spans="1:7" s="44" customFormat="1" ht="28.5" customHeight="1" x14ac:dyDescent="0.2">
      <c r="A173" s="47" t="s">
        <v>167</v>
      </c>
      <c r="B173" s="63"/>
      <c r="C173" s="62"/>
      <c r="D173" s="31">
        <f t="shared" si="8"/>
        <v>0</v>
      </c>
      <c r="E173" s="61"/>
      <c r="F173" s="62"/>
      <c r="G173" s="31">
        <f t="shared" si="9"/>
        <v>0</v>
      </c>
    </row>
    <row r="174" spans="1:7" s="44" customFormat="1" ht="15" customHeight="1" x14ac:dyDescent="0.2">
      <c r="A174" s="46" t="s">
        <v>91</v>
      </c>
      <c r="B174" s="63"/>
      <c r="C174" s="62"/>
      <c r="D174" s="31">
        <f t="shared" si="8"/>
        <v>0</v>
      </c>
      <c r="E174" s="61"/>
      <c r="F174" s="62"/>
      <c r="G174" s="31">
        <f t="shared" si="9"/>
        <v>0</v>
      </c>
    </row>
    <row r="175" spans="1:7" s="44" customFormat="1" ht="15" customHeight="1" x14ac:dyDescent="0.2">
      <c r="A175" s="43" t="s">
        <v>92</v>
      </c>
      <c r="B175" s="63"/>
      <c r="C175" s="62"/>
      <c r="D175" s="31">
        <f t="shared" si="8"/>
        <v>0</v>
      </c>
      <c r="E175" s="61"/>
      <c r="F175" s="62"/>
      <c r="G175" s="31">
        <f t="shared" si="9"/>
        <v>0</v>
      </c>
    </row>
    <row r="176" spans="1:7" s="44" customFormat="1" ht="15" customHeight="1" x14ac:dyDescent="0.2">
      <c r="A176" s="45" t="s">
        <v>168</v>
      </c>
      <c r="B176" s="63"/>
      <c r="C176" s="62"/>
      <c r="D176" s="31">
        <f t="shared" si="8"/>
        <v>0</v>
      </c>
      <c r="E176" s="61"/>
      <c r="F176" s="62"/>
      <c r="G176" s="31">
        <f t="shared" si="9"/>
        <v>0</v>
      </c>
    </row>
    <row r="177" spans="1:7" s="44" customFormat="1" ht="15" customHeight="1" x14ac:dyDescent="0.2">
      <c r="A177" s="45" t="s">
        <v>169</v>
      </c>
      <c r="B177" s="63"/>
      <c r="C177" s="62"/>
      <c r="D177" s="31">
        <f t="shared" si="8"/>
        <v>0</v>
      </c>
      <c r="E177" s="61"/>
      <c r="F177" s="62"/>
      <c r="G177" s="31">
        <f t="shared" si="9"/>
        <v>0</v>
      </c>
    </row>
    <row r="178" spans="1:7" s="44" customFormat="1" ht="15" customHeight="1" x14ac:dyDescent="0.2">
      <c r="A178" s="47" t="s">
        <v>93</v>
      </c>
      <c r="B178" s="63"/>
      <c r="C178" s="62"/>
      <c r="D178" s="31">
        <f t="shared" si="8"/>
        <v>0</v>
      </c>
      <c r="E178" s="61"/>
      <c r="F178" s="62"/>
      <c r="G178" s="31">
        <f t="shared" si="9"/>
        <v>0</v>
      </c>
    </row>
    <row r="179" spans="1:7" s="44" customFormat="1" ht="15" customHeight="1" x14ac:dyDescent="0.2">
      <c r="A179" s="45" t="s">
        <v>170</v>
      </c>
      <c r="B179" s="63"/>
      <c r="C179" s="62"/>
      <c r="D179" s="31">
        <f t="shared" si="8"/>
        <v>0</v>
      </c>
      <c r="E179" s="61"/>
      <c r="F179" s="62"/>
      <c r="G179" s="31">
        <f t="shared" si="9"/>
        <v>0</v>
      </c>
    </row>
    <row r="180" spans="1:7" s="44" customFormat="1" ht="15" customHeight="1" x14ac:dyDescent="0.2">
      <c r="A180" s="43" t="s">
        <v>94</v>
      </c>
      <c r="B180" s="63"/>
      <c r="C180" s="62"/>
      <c r="D180" s="31">
        <f t="shared" si="8"/>
        <v>0</v>
      </c>
      <c r="E180" s="61"/>
      <c r="F180" s="62"/>
      <c r="G180" s="31">
        <f t="shared" si="9"/>
        <v>0</v>
      </c>
    </row>
    <row r="181" spans="1:7" s="44" customFormat="1" ht="15" customHeight="1" x14ac:dyDescent="0.2">
      <c r="A181" s="43" t="s">
        <v>95</v>
      </c>
      <c r="B181" s="63"/>
      <c r="C181" s="62"/>
      <c r="D181" s="31">
        <f t="shared" si="8"/>
        <v>0</v>
      </c>
      <c r="E181" s="61"/>
      <c r="F181" s="62"/>
      <c r="G181" s="31">
        <f t="shared" si="9"/>
        <v>0</v>
      </c>
    </row>
    <row r="182" spans="1:7" s="44" customFormat="1" ht="15" customHeight="1" x14ac:dyDescent="0.2">
      <c r="A182" s="45" t="s">
        <v>96</v>
      </c>
      <c r="B182" s="63"/>
      <c r="C182" s="62"/>
      <c r="D182" s="31">
        <f t="shared" si="8"/>
        <v>0</v>
      </c>
      <c r="E182" s="61"/>
      <c r="F182" s="62"/>
      <c r="G182" s="31">
        <f t="shared" si="9"/>
        <v>0</v>
      </c>
    </row>
    <row r="183" spans="1:7" s="44" customFormat="1" ht="15" customHeight="1" x14ac:dyDescent="0.2">
      <c r="A183" s="43" t="s">
        <v>97</v>
      </c>
      <c r="B183" s="63"/>
      <c r="C183" s="62"/>
      <c r="D183" s="31">
        <f t="shared" si="8"/>
        <v>0</v>
      </c>
      <c r="E183" s="61"/>
      <c r="F183" s="62"/>
      <c r="G183" s="31">
        <f t="shared" si="9"/>
        <v>0</v>
      </c>
    </row>
    <row r="184" spans="1:7" s="44" customFormat="1" ht="15" customHeight="1" x14ac:dyDescent="0.2">
      <c r="A184" s="46" t="s">
        <v>98</v>
      </c>
      <c r="B184" s="63"/>
      <c r="C184" s="62"/>
      <c r="D184" s="31">
        <f t="shared" si="8"/>
        <v>0</v>
      </c>
      <c r="E184" s="61"/>
      <c r="F184" s="62"/>
      <c r="G184" s="31">
        <f t="shared" si="9"/>
        <v>0</v>
      </c>
    </row>
    <row r="185" spans="1:7" s="44" customFormat="1" ht="15" customHeight="1" x14ac:dyDescent="0.2">
      <c r="A185" s="43" t="s">
        <v>99</v>
      </c>
      <c r="B185" s="63"/>
      <c r="C185" s="62"/>
      <c r="D185" s="31">
        <f t="shared" si="8"/>
        <v>0</v>
      </c>
      <c r="E185" s="61"/>
      <c r="F185" s="62"/>
      <c r="G185" s="31">
        <f t="shared" si="9"/>
        <v>0</v>
      </c>
    </row>
    <row r="186" spans="1:7" s="44" customFormat="1" ht="15" customHeight="1" x14ac:dyDescent="0.2">
      <c r="A186" s="43" t="s">
        <v>100</v>
      </c>
      <c r="B186" s="63"/>
      <c r="C186" s="62"/>
      <c r="D186" s="31">
        <f t="shared" si="8"/>
        <v>0</v>
      </c>
      <c r="E186" s="61"/>
      <c r="F186" s="62"/>
      <c r="G186" s="31">
        <f t="shared" si="9"/>
        <v>0</v>
      </c>
    </row>
    <row r="187" spans="1:7" s="44" customFormat="1" ht="15" customHeight="1" x14ac:dyDescent="0.2">
      <c r="A187" s="43" t="s">
        <v>101</v>
      </c>
      <c r="B187" s="63"/>
      <c r="C187" s="62"/>
      <c r="D187" s="31">
        <f t="shared" si="8"/>
        <v>0</v>
      </c>
      <c r="E187" s="61"/>
      <c r="F187" s="62"/>
      <c r="G187" s="31">
        <f t="shared" si="9"/>
        <v>0</v>
      </c>
    </row>
    <row r="188" spans="1:7" s="44" customFormat="1" ht="27.6" customHeight="1" x14ac:dyDescent="0.2">
      <c r="A188" s="43" t="s">
        <v>171</v>
      </c>
      <c r="B188" s="63"/>
      <c r="C188" s="62"/>
      <c r="D188" s="31">
        <f t="shared" si="8"/>
        <v>0</v>
      </c>
      <c r="E188" s="61"/>
      <c r="F188" s="62"/>
      <c r="G188" s="31">
        <f t="shared" si="9"/>
        <v>0</v>
      </c>
    </row>
    <row r="189" spans="1:7" s="44" customFormat="1" ht="15" customHeight="1" x14ac:dyDescent="0.2">
      <c r="A189" s="45" t="s">
        <v>102</v>
      </c>
      <c r="B189" s="63"/>
      <c r="C189" s="62"/>
      <c r="D189" s="31">
        <f t="shared" si="8"/>
        <v>0</v>
      </c>
      <c r="E189" s="61"/>
      <c r="F189" s="62"/>
      <c r="G189" s="31">
        <f t="shared" si="9"/>
        <v>0</v>
      </c>
    </row>
    <row r="190" spans="1:7" s="44" customFormat="1" ht="15" customHeight="1" x14ac:dyDescent="0.2">
      <c r="A190" s="43" t="s">
        <v>103</v>
      </c>
      <c r="B190" s="63"/>
      <c r="C190" s="62"/>
      <c r="D190" s="31">
        <f t="shared" si="8"/>
        <v>0</v>
      </c>
      <c r="E190" s="61"/>
      <c r="F190" s="62"/>
      <c r="G190" s="31">
        <f t="shared" si="9"/>
        <v>0</v>
      </c>
    </row>
    <row r="191" spans="1:7" s="44" customFormat="1" ht="15" customHeight="1" x14ac:dyDescent="0.2">
      <c r="A191" s="45" t="s">
        <v>104</v>
      </c>
      <c r="B191" s="63"/>
      <c r="C191" s="62"/>
      <c r="D191" s="31">
        <f t="shared" si="8"/>
        <v>0</v>
      </c>
      <c r="E191" s="61"/>
      <c r="F191" s="62"/>
      <c r="G191" s="31">
        <f t="shared" si="9"/>
        <v>0</v>
      </c>
    </row>
    <row r="192" spans="1:7" s="44" customFormat="1" ht="15" customHeight="1" x14ac:dyDescent="0.2">
      <c r="A192" s="53" t="s">
        <v>105</v>
      </c>
      <c r="B192" s="63"/>
      <c r="C192" s="62"/>
      <c r="D192" s="31">
        <f t="shared" si="8"/>
        <v>0</v>
      </c>
      <c r="E192" s="61"/>
      <c r="F192" s="62"/>
      <c r="G192" s="31">
        <f t="shared" si="9"/>
        <v>0</v>
      </c>
    </row>
    <row r="193" spans="1:7" s="44" customFormat="1" ht="15" customHeight="1" x14ac:dyDescent="0.2">
      <c r="A193" s="46" t="s">
        <v>106</v>
      </c>
      <c r="B193" s="63"/>
      <c r="C193" s="62"/>
      <c r="D193" s="31">
        <f t="shared" si="8"/>
        <v>0</v>
      </c>
      <c r="E193" s="61"/>
      <c r="F193" s="62"/>
      <c r="G193" s="31">
        <f t="shared" si="9"/>
        <v>0</v>
      </c>
    </row>
    <row r="194" spans="1:7" s="44" customFormat="1" ht="15" customHeight="1" x14ac:dyDescent="0.2">
      <c r="A194" s="46" t="s">
        <v>107</v>
      </c>
      <c r="B194" s="63"/>
      <c r="C194" s="62"/>
      <c r="D194" s="31">
        <f t="shared" si="8"/>
        <v>0</v>
      </c>
      <c r="E194" s="61"/>
      <c r="F194" s="62"/>
      <c r="G194" s="31">
        <f t="shared" si="9"/>
        <v>0</v>
      </c>
    </row>
    <row r="195" spans="1:7" s="44" customFormat="1" ht="15" customHeight="1" x14ac:dyDescent="0.2">
      <c r="A195" s="43" t="s">
        <v>108</v>
      </c>
      <c r="B195" s="63"/>
      <c r="C195" s="62"/>
      <c r="D195" s="31">
        <f t="shared" si="8"/>
        <v>0</v>
      </c>
      <c r="E195" s="61"/>
      <c r="F195" s="62"/>
      <c r="G195" s="31">
        <f t="shared" si="9"/>
        <v>0</v>
      </c>
    </row>
    <row r="196" spans="1:7" s="44" customFormat="1" ht="15" customHeight="1" x14ac:dyDescent="0.2">
      <c r="A196" s="46" t="s">
        <v>172</v>
      </c>
      <c r="B196" s="63"/>
      <c r="C196" s="62"/>
      <c r="D196" s="31">
        <f t="shared" si="8"/>
        <v>0</v>
      </c>
      <c r="E196" s="61"/>
      <c r="F196" s="62"/>
      <c r="G196" s="31">
        <f t="shared" si="9"/>
        <v>0</v>
      </c>
    </row>
    <row r="197" spans="1:7" s="44" customFormat="1" ht="15" customHeight="1" x14ac:dyDescent="0.2">
      <c r="A197" s="43" t="s">
        <v>109</v>
      </c>
      <c r="B197" s="63"/>
      <c r="C197" s="62"/>
      <c r="D197" s="31">
        <f t="shared" si="8"/>
        <v>0</v>
      </c>
      <c r="E197" s="61"/>
      <c r="F197" s="62"/>
      <c r="G197" s="31">
        <f t="shared" si="9"/>
        <v>0</v>
      </c>
    </row>
    <row r="198" spans="1:7" s="44" customFormat="1" ht="15" customHeight="1" x14ac:dyDescent="0.2">
      <c r="A198" s="43" t="s">
        <v>110</v>
      </c>
      <c r="B198" s="63"/>
      <c r="C198" s="62"/>
      <c r="D198" s="31">
        <f t="shared" si="8"/>
        <v>0</v>
      </c>
      <c r="E198" s="61"/>
      <c r="F198" s="62"/>
      <c r="G198" s="31">
        <f t="shared" si="9"/>
        <v>0</v>
      </c>
    </row>
    <row r="199" spans="1:7" s="44" customFormat="1" ht="15" customHeight="1" x14ac:dyDescent="0.2">
      <c r="A199" s="43" t="s">
        <v>111</v>
      </c>
      <c r="B199" s="63"/>
      <c r="C199" s="62"/>
      <c r="D199" s="31">
        <f t="shared" si="8"/>
        <v>0</v>
      </c>
      <c r="E199" s="61"/>
      <c r="F199" s="62"/>
      <c r="G199" s="31">
        <f t="shared" si="9"/>
        <v>0</v>
      </c>
    </row>
    <row r="200" spans="1:7" s="44" customFormat="1" ht="15" customHeight="1" x14ac:dyDescent="0.2">
      <c r="A200" s="43" t="s">
        <v>112</v>
      </c>
      <c r="B200" s="63"/>
      <c r="C200" s="62"/>
      <c r="D200" s="31">
        <f t="shared" si="8"/>
        <v>0</v>
      </c>
      <c r="E200" s="61"/>
      <c r="F200" s="62"/>
      <c r="G200" s="31">
        <f t="shared" si="9"/>
        <v>0</v>
      </c>
    </row>
    <row r="201" spans="1:7" s="44" customFormat="1" ht="15" customHeight="1" x14ac:dyDescent="0.2">
      <c r="A201" s="43" t="s">
        <v>113</v>
      </c>
      <c r="B201" s="63"/>
      <c r="C201" s="62"/>
      <c r="D201" s="31">
        <f t="shared" si="8"/>
        <v>0</v>
      </c>
      <c r="E201" s="61"/>
      <c r="F201" s="62"/>
      <c r="G201" s="31">
        <f t="shared" si="9"/>
        <v>0</v>
      </c>
    </row>
    <row r="202" spans="1:7" s="44" customFormat="1" ht="15" customHeight="1" x14ac:dyDescent="0.25">
      <c r="A202" s="43" t="s">
        <v>173</v>
      </c>
      <c r="B202" s="63"/>
      <c r="C202" s="62"/>
      <c r="D202" s="31">
        <f t="shared" si="8"/>
        <v>0</v>
      </c>
      <c r="E202" s="61"/>
      <c r="F202" s="62"/>
      <c r="G202" s="31">
        <f t="shared" si="9"/>
        <v>0</v>
      </c>
    </row>
    <row r="203" spans="1:7" s="42" customFormat="1" ht="15" customHeight="1" x14ac:dyDescent="0.2">
      <c r="A203" s="45" t="s">
        <v>238</v>
      </c>
      <c r="B203" s="63"/>
      <c r="C203" s="62"/>
      <c r="D203" s="31">
        <f t="shared" si="8"/>
        <v>0</v>
      </c>
      <c r="E203" s="61"/>
      <c r="F203" s="62"/>
      <c r="G203" s="31">
        <f t="shared" si="9"/>
        <v>0</v>
      </c>
    </row>
    <row r="204" spans="1:7" s="44" customFormat="1" ht="15" customHeight="1" x14ac:dyDescent="0.2">
      <c r="A204" s="43" t="s">
        <v>114</v>
      </c>
      <c r="B204" s="63"/>
      <c r="C204" s="62"/>
      <c r="D204" s="31">
        <f t="shared" si="8"/>
        <v>0</v>
      </c>
      <c r="E204" s="61"/>
      <c r="F204" s="62"/>
      <c r="G204" s="31">
        <f t="shared" si="9"/>
        <v>0</v>
      </c>
    </row>
    <row r="205" spans="1:7" s="44" customFormat="1" ht="15" customHeight="1" x14ac:dyDescent="0.2">
      <c r="A205" s="43" t="s">
        <v>115</v>
      </c>
      <c r="B205" s="63"/>
      <c r="C205" s="62"/>
      <c r="D205" s="31">
        <f t="shared" si="8"/>
        <v>0</v>
      </c>
      <c r="E205" s="61"/>
      <c r="F205" s="62"/>
      <c r="G205" s="31">
        <f t="shared" si="9"/>
        <v>0</v>
      </c>
    </row>
    <row r="206" spans="1:7" s="44" customFormat="1" ht="15" customHeight="1" x14ac:dyDescent="0.2">
      <c r="A206" s="43" t="s">
        <v>116</v>
      </c>
      <c r="B206" s="63"/>
      <c r="C206" s="62"/>
      <c r="D206" s="31">
        <f t="shared" si="8"/>
        <v>0</v>
      </c>
      <c r="E206" s="61"/>
      <c r="F206" s="62"/>
      <c r="G206" s="31">
        <f t="shared" si="9"/>
        <v>0</v>
      </c>
    </row>
    <row r="207" spans="1:7" s="44" customFormat="1" ht="15" customHeight="1" x14ac:dyDescent="0.2">
      <c r="A207" s="43" t="s">
        <v>117</v>
      </c>
      <c r="B207" s="63"/>
      <c r="C207" s="62"/>
      <c r="D207" s="31">
        <f t="shared" si="8"/>
        <v>0</v>
      </c>
      <c r="E207" s="61"/>
      <c r="F207" s="62"/>
      <c r="G207" s="31">
        <f t="shared" si="9"/>
        <v>0</v>
      </c>
    </row>
    <row r="208" spans="1:7" s="44" customFormat="1" ht="15" customHeight="1" x14ac:dyDescent="0.2">
      <c r="A208" s="43" t="s">
        <v>118</v>
      </c>
      <c r="B208" s="63"/>
      <c r="C208" s="62"/>
      <c r="D208" s="31">
        <f t="shared" si="8"/>
        <v>0</v>
      </c>
      <c r="E208" s="61"/>
      <c r="F208" s="62"/>
      <c r="G208" s="31">
        <f t="shared" si="9"/>
        <v>0</v>
      </c>
    </row>
    <row r="209" spans="1:7" s="44" customFormat="1" ht="15" customHeight="1" x14ac:dyDescent="0.2">
      <c r="A209" s="43" t="s">
        <v>119</v>
      </c>
      <c r="B209" s="63"/>
      <c r="C209" s="62"/>
      <c r="D209" s="31">
        <f t="shared" si="8"/>
        <v>0</v>
      </c>
      <c r="E209" s="61"/>
      <c r="F209" s="62"/>
      <c r="G209" s="31">
        <f t="shared" si="9"/>
        <v>0</v>
      </c>
    </row>
    <row r="210" spans="1:7" s="42" customFormat="1" ht="15" customHeight="1" x14ac:dyDescent="0.2">
      <c r="A210" s="46" t="s">
        <v>120</v>
      </c>
      <c r="B210" s="63"/>
      <c r="C210" s="62"/>
      <c r="D210" s="31">
        <f t="shared" si="8"/>
        <v>0</v>
      </c>
      <c r="E210" s="61"/>
      <c r="F210" s="62"/>
      <c r="G210" s="31">
        <f t="shared" si="9"/>
        <v>0</v>
      </c>
    </row>
    <row r="211" spans="1:7" s="44" customFormat="1" ht="15" customHeight="1" x14ac:dyDescent="0.2">
      <c r="A211" s="43" t="s">
        <v>121</v>
      </c>
      <c r="B211" s="63"/>
      <c r="C211" s="62"/>
      <c r="D211" s="31">
        <f t="shared" si="8"/>
        <v>0</v>
      </c>
      <c r="E211" s="61"/>
      <c r="F211" s="62"/>
      <c r="G211" s="31">
        <f t="shared" si="9"/>
        <v>0</v>
      </c>
    </row>
    <row r="212" spans="1:7" s="52" customFormat="1" ht="15" customHeight="1" x14ac:dyDescent="0.2">
      <c r="A212" s="45" t="s">
        <v>122</v>
      </c>
      <c r="B212" s="66"/>
      <c r="C212" s="62"/>
      <c r="D212" s="31">
        <f t="shared" si="8"/>
        <v>0</v>
      </c>
      <c r="E212" s="61"/>
      <c r="F212" s="62"/>
      <c r="G212" s="31">
        <f t="shared" si="9"/>
        <v>0</v>
      </c>
    </row>
    <row r="213" spans="1:7" s="42" customFormat="1" ht="15" customHeight="1" x14ac:dyDescent="0.2">
      <c r="A213" s="45" t="s">
        <v>239</v>
      </c>
      <c r="B213" s="63"/>
      <c r="C213" s="62"/>
      <c r="D213" s="31">
        <f t="shared" si="8"/>
        <v>0</v>
      </c>
      <c r="E213" s="61"/>
      <c r="F213" s="62"/>
      <c r="G213" s="31">
        <f t="shared" si="9"/>
        <v>0</v>
      </c>
    </row>
    <row r="214" spans="1:7" s="44" customFormat="1" ht="15" customHeight="1" x14ac:dyDescent="0.2">
      <c r="A214" s="43" t="s">
        <v>123</v>
      </c>
      <c r="B214" s="63"/>
      <c r="C214" s="62"/>
      <c r="D214" s="31">
        <f t="shared" si="8"/>
        <v>0</v>
      </c>
      <c r="E214" s="61"/>
      <c r="F214" s="62"/>
      <c r="G214" s="31">
        <f t="shared" si="9"/>
        <v>0</v>
      </c>
    </row>
    <row r="215" spans="1:7" s="44" customFormat="1" ht="15" customHeight="1" x14ac:dyDescent="0.2">
      <c r="A215" s="43" t="s">
        <v>124</v>
      </c>
      <c r="B215" s="63"/>
      <c r="C215" s="62"/>
      <c r="D215" s="31">
        <f t="shared" ref="D215:D231" si="10">(B215*C215)+B215</f>
        <v>0</v>
      </c>
      <c r="E215" s="61"/>
      <c r="F215" s="62"/>
      <c r="G215" s="31">
        <f t="shared" ref="G215:G231" si="11">(E215*F215)+E215</f>
        <v>0</v>
      </c>
    </row>
    <row r="216" spans="1:7" s="44" customFormat="1" ht="59.1" customHeight="1" x14ac:dyDescent="0.2">
      <c r="A216" s="46" t="s">
        <v>178</v>
      </c>
      <c r="B216" s="63"/>
      <c r="C216" s="62"/>
      <c r="D216" s="31">
        <f t="shared" si="10"/>
        <v>0</v>
      </c>
      <c r="E216" s="61"/>
      <c r="F216" s="62"/>
      <c r="G216" s="31">
        <f t="shared" si="11"/>
        <v>0</v>
      </c>
    </row>
    <row r="217" spans="1:7" s="44" customFormat="1" ht="15" customHeight="1" x14ac:dyDescent="0.2">
      <c r="A217" s="45" t="s">
        <v>179</v>
      </c>
      <c r="B217" s="63"/>
      <c r="C217" s="62"/>
      <c r="D217" s="31">
        <f t="shared" si="10"/>
        <v>0</v>
      </c>
      <c r="E217" s="61"/>
      <c r="F217" s="62"/>
      <c r="G217" s="31">
        <f t="shared" si="11"/>
        <v>0</v>
      </c>
    </row>
    <row r="218" spans="1:7" s="44" customFormat="1" ht="30" customHeight="1" x14ac:dyDescent="0.2">
      <c r="A218" s="46" t="s">
        <v>174</v>
      </c>
      <c r="B218" s="63"/>
      <c r="C218" s="62"/>
      <c r="D218" s="31">
        <f t="shared" si="10"/>
        <v>0</v>
      </c>
      <c r="E218" s="61"/>
      <c r="F218" s="62"/>
      <c r="G218" s="31">
        <f t="shared" si="11"/>
        <v>0</v>
      </c>
    </row>
    <row r="219" spans="1:7" s="44" customFormat="1" ht="15" customHeight="1" x14ac:dyDescent="0.2">
      <c r="A219" s="46" t="s">
        <v>175</v>
      </c>
      <c r="B219" s="63"/>
      <c r="C219" s="62"/>
      <c r="D219" s="31">
        <f t="shared" si="10"/>
        <v>0</v>
      </c>
      <c r="E219" s="61"/>
      <c r="F219" s="62"/>
      <c r="G219" s="31">
        <f t="shared" si="11"/>
        <v>0</v>
      </c>
    </row>
    <row r="220" spans="1:7" s="44" customFormat="1" ht="15" customHeight="1" x14ac:dyDescent="0.2">
      <c r="A220" s="46" t="s">
        <v>125</v>
      </c>
      <c r="B220" s="63"/>
      <c r="C220" s="62"/>
      <c r="D220" s="31">
        <f t="shared" si="10"/>
        <v>0</v>
      </c>
      <c r="E220" s="61"/>
      <c r="F220" s="62"/>
      <c r="G220" s="31">
        <f t="shared" si="11"/>
        <v>0</v>
      </c>
    </row>
    <row r="221" spans="1:7" s="44" customFormat="1" ht="15" customHeight="1" x14ac:dyDescent="0.2">
      <c r="A221" s="43" t="s">
        <v>126</v>
      </c>
      <c r="B221" s="63"/>
      <c r="C221" s="62"/>
      <c r="D221" s="31">
        <f t="shared" si="10"/>
        <v>0</v>
      </c>
      <c r="E221" s="61"/>
      <c r="F221" s="62"/>
      <c r="G221" s="31">
        <f t="shared" si="11"/>
        <v>0</v>
      </c>
    </row>
    <row r="222" spans="1:7" s="44" customFormat="1" ht="15" customHeight="1" x14ac:dyDescent="0.2">
      <c r="A222" s="43" t="s">
        <v>127</v>
      </c>
      <c r="B222" s="63"/>
      <c r="C222" s="62"/>
      <c r="D222" s="31">
        <f t="shared" si="10"/>
        <v>0</v>
      </c>
      <c r="E222" s="61"/>
      <c r="F222" s="62"/>
      <c r="G222" s="31">
        <f t="shared" si="11"/>
        <v>0</v>
      </c>
    </row>
    <row r="223" spans="1:7" s="44" customFormat="1" ht="15" customHeight="1" x14ac:dyDescent="0.2">
      <c r="A223" s="47" t="s">
        <v>128</v>
      </c>
      <c r="B223" s="63"/>
      <c r="C223" s="62"/>
      <c r="D223" s="31">
        <f t="shared" si="10"/>
        <v>0</v>
      </c>
      <c r="E223" s="61"/>
      <c r="F223" s="62"/>
      <c r="G223" s="31">
        <f t="shared" si="11"/>
        <v>0</v>
      </c>
    </row>
    <row r="224" spans="1:7" s="44" customFormat="1" ht="15" customHeight="1" x14ac:dyDescent="0.2">
      <c r="A224" s="43" t="s">
        <v>129</v>
      </c>
      <c r="B224" s="63"/>
      <c r="C224" s="62"/>
      <c r="D224" s="31">
        <f t="shared" si="10"/>
        <v>0</v>
      </c>
      <c r="E224" s="61"/>
      <c r="F224" s="62"/>
      <c r="G224" s="31">
        <f t="shared" si="11"/>
        <v>0</v>
      </c>
    </row>
    <row r="225" spans="1:7" s="44" customFormat="1" ht="15" customHeight="1" x14ac:dyDescent="0.2">
      <c r="A225" s="43" t="s">
        <v>130</v>
      </c>
      <c r="B225" s="63"/>
      <c r="C225" s="62"/>
      <c r="D225" s="31">
        <f t="shared" si="10"/>
        <v>0</v>
      </c>
      <c r="E225" s="61"/>
      <c r="F225" s="62"/>
      <c r="G225" s="31">
        <f t="shared" si="11"/>
        <v>0</v>
      </c>
    </row>
    <row r="226" spans="1:7" s="44" customFormat="1" ht="15" customHeight="1" x14ac:dyDescent="0.2">
      <c r="A226" s="43" t="s">
        <v>131</v>
      </c>
      <c r="B226" s="63"/>
      <c r="C226" s="62"/>
      <c r="D226" s="31">
        <f t="shared" si="10"/>
        <v>0</v>
      </c>
      <c r="E226" s="61"/>
      <c r="F226" s="62"/>
      <c r="G226" s="31">
        <f t="shared" si="11"/>
        <v>0</v>
      </c>
    </row>
    <row r="227" spans="1:7" s="44" customFormat="1" ht="15" customHeight="1" x14ac:dyDescent="0.2">
      <c r="A227" s="46" t="s">
        <v>132</v>
      </c>
      <c r="B227" s="63"/>
      <c r="C227" s="62"/>
      <c r="D227" s="31">
        <f t="shared" si="10"/>
        <v>0</v>
      </c>
      <c r="E227" s="61"/>
      <c r="F227" s="62"/>
      <c r="G227" s="31">
        <f t="shared" si="11"/>
        <v>0</v>
      </c>
    </row>
    <row r="228" spans="1:7" s="44" customFormat="1" ht="15" customHeight="1" x14ac:dyDescent="0.2">
      <c r="A228" s="43" t="s">
        <v>133</v>
      </c>
      <c r="B228" s="63"/>
      <c r="C228" s="62"/>
      <c r="D228" s="31">
        <f t="shared" si="10"/>
        <v>0</v>
      </c>
      <c r="E228" s="61"/>
      <c r="F228" s="62"/>
      <c r="G228" s="31">
        <f t="shared" si="11"/>
        <v>0</v>
      </c>
    </row>
    <row r="229" spans="1:7" s="44" customFormat="1" ht="15" customHeight="1" x14ac:dyDescent="0.2">
      <c r="A229" s="45" t="s">
        <v>134</v>
      </c>
      <c r="B229" s="63"/>
      <c r="C229" s="62"/>
      <c r="D229" s="31">
        <f t="shared" si="10"/>
        <v>0</v>
      </c>
      <c r="E229" s="61"/>
      <c r="F229" s="62"/>
      <c r="G229" s="31">
        <f t="shared" si="11"/>
        <v>0</v>
      </c>
    </row>
    <row r="230" spans="1:7" s="54" customFormat="1" ht="15" customHeight="1" x14ac:dyDescent="0.2">
      <c r="A230" s="45" t="s">
        <v>135</v>
      </c>
      <c r="B230" s="63"/>
      <c r="C230" s="62"/>
      <c r="D230" s="31">
        <f t="shared" si="10"/>
        <v>0</v>
      </c>
      <c r="E230" s="61"/>
      <c r="F230" s="62"/>
      <c r="G230" s="31">
        <f t="shared" si="11"/>
        <v>0</v>
      </c>
    </row>
    <row r="231" spans="1:7" s="44" customFormat="1" ht="15" customHeight="1" thickBot="1" x14ac:dyDescent="0.25">
      <c r="A231" s="55" t="s">
        <v>136</v>
      </c>
      <c r="B231" s="9"/>
      <c r="C231" s="68"/>
      <c r="D231" s="10">
        <f t="shared" si="10"/>
        <v>0</v>
      </c>
      <c r="E231" s="69"/>
      <c r="F231" s="68"/>
      <c r="G231" s="10">
        <f t="shared" si="11"/>
        <v>0</v>
      </c>
    </row>
    <row r="232" spans="1:7" s="54" customFormat="1" ht="14.25" x14ac:dyDescent="0.2"/>
    <row r="233" spans="1:7" s="54" customFormat="1" ht="14.25" x14ac:dyDescent="0.2"/>
    <row r="234" spans="1:7" s="58" customFormat="1" ht="41.25" customHeight="1" x14ac:dyDescent="0.25">
      <c r="E234" s="56"/>
      <c r="F234" s="57"/>
      <c r="G234" s="56"/>
    </row>
    <row r="235" spans="1:7" s="58" customFormat="1" ht="41.25" customHeight="1" x14ac:dyDescent="0.25">
      <c r="E235" s="59"/>
      <c r="F235" s="59"/>
      <c r="G235" s="59"/>
    </row>
    <row r="236" spans="1:7" s="58" customFormat="1" ht="15.6" customHeight="1" x14ac:dyDescent="0.25">
      <c r="A236" s="60"/>
      <c r="B236" s="60"/>
      <c r="C236" s="60"/>
      <c r="D236" s="60"/>
      <c r="E236" s="59"/>
      <c r="F236" s="59"/>
      <c r="G236" s="59"/>
    </row>
  </sheetData>
  <sheetProtection password="CD44" sheet="1" objects="1" scenarios="1" selectLockedCells="1"/>
  <mergeCells count="5">
    <mergeCell ref="A5:A6"/>
    <mergeCell ref="B5:D5"/>
    <mergeCell ref="E5:G5"/>
    <mergeCell ref="A3:G3"/>
    <mergeCell ref="A1:J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tabSelected="1" zoomScale="80" zoomScaleNormal="80" workbookViewId="0">
      <selection activeCell="C10" sqref="C10"/>
    </sheetView>
  </sheetViews>
  <sheetFormatPr baseColWidth="10" defaultColWidth="10.85546875" defaultRowHeight="15" x14ac:dyDescent="0.25"/>
  <cols>
    <col min="1" max="1" width="56.5703125" style="33" customWidth="1"/>
    <col min="2" max="2" width="24.42578125" style="33" customWidth="1"/>
    <col min="3" max="3" width="17.140625" style="33" customWidth="1"/>
    <col min="4" max="4" width="33.140625" style="33" customWidth="1"/>
    <col min="5" max="10" width="10.85546875" style="33" customWidth="1"/>
    <col min="11" max="16384" width="10.85546875" style="33"/>
  </cols>
  <sheetData>
    <row r="1" spans="1:25" ht="127.5" customHeight="1" thickBot="1" x14ac:dyDescent="0.3">
      <c r="A1" s="135" t="s">
        <v>259</v>
      </c>
      <c r="B1" s="136"/>
      <c r="C1" s="136"/>
      <c r="D1" s="136"/>
      <c r="E1" s="136"/>
      <c r="F1" s="136"/>
      <c r="G1" s="136"/>
      <c r="H1" s="136"/>
      <c r="I1" s="136"/>
      <c r="J1" s="137"/>
      <c r="K1" s="32"/>
      <c r="L1" s="32"/>
      <c r="M1" s="32"/>
      <c r="N1" s="32"/>
      <c r="O1" s="32"/>
      <c r="P1" s="32"/>
      <c r="Q1" s="32"/>
      <c r="R1" s="32"/>
      <c r="S1" s="32"/>
      <c r="T1" s="32"/>
      <c r="U1" s="34"/>
      <c r="V1" s="34"/>
      <c r="W1" s="34"/>
      <c r="X1" s="34"/>
      <c r="Y1" s="35"/>
    </row>
    <row r="2" spans="1:25" s="36" customFormat="1" ht="9.9499999999999993" customHeight="1" thickBot="1" x14ac:dyDescent="0.3">
      <c r="A2" s="32"/>
      <c r="B2" s="32"/>
      <c r="C2" s="32"/>
      <c r="D2" s="32"/>
      <c r="E2" s="32"/>
      <c r="F2" s="32"/>
      <c r="G2" s="32"/>
      <c r="H2" s="32"/>
      <c r="I2" s="32"/>
      <c r="J2" s="32"/>
      <c r="K2" s="32"/>
      <c r="L2" s="32"/>
      <c r="M2" s="32"/>
      <c r="N2" s="32"/>
      <c r="O2" s="32"/>
      <c r="P2" s="32"/>
      <c r="Q2" s="32"/>
      <c r="R2" s="32"/>
      <c r="S2" s="32"/>
      <c r="T2" s="32"/>
      <c r="U2" s="34"/>
      <c r="V2" s="34"/>
      <c r="W2" s="34"/>
      <c r="X2" s="34"/>
      <c r="Y2" s="34"/>
    </row>
    <row r="3" spans="1:25" ht="74.45" customHeight="1" thickBot="1" x14ac:dyDescent="0.3">
      <c r="A3" s="157" t="s">
        <v>248</v>
      </c>
      <c r="B3" s="158"/>
      <c r="C3" s="158"/>
      <c r="D3" s="159"/>
      <c r="E3" s="32"/>
      <c r="F3" s="32"/>
      <c r="G3" s="32"/>
      <c r="H3" s="32"/>
      <c r="I3" s="32"/>
      <c r="J3" s="32"/>
      <c r="K3" s="32"/>
      <c r="L3" s="32"/>
      <c r="M3" s="32"/>
      <c r="N3" s="32"/>
      <c r="O3" s="32"/>
      <c r="P3" s="32"/>
      <c r="Q3" s="32"/>
      <c r="R3" s="32"/>
      <c r="S3" s="32"/>
      <c r="T3" s="32"/>
      <c r="U3" s="35"/>
      <c r="V3" s="35"/>
      <c r="W3" s="35"/>
      <c r="X3" s="35"/>
      <c r="Y3" s="35"/>
    </row>
    <row r="4" spans="1:25" s="70" customFormat="1" x14ac:dyDescent="0.25">
      <c r="A4" s="160"/>
      <c r="B4" s="160"/>
      <c r="C4" s="160"/>
      <c r="D4" s="160"/>
      <c r="E4" s="160"/>
      <c r="F4" s="160"/>
      <c r="G4" s="160"/>
      <c r="H4" s="160"/>
      <c r="I4" s="160"/>
      <c r="J4" s="160"/>
      <c r="K4" s="160"/>
      <c r="M4" s="71"/>
      <c r="N4" s="38"/>
      <c r="O4" s="38"/>
      <c r="P4" s="38"/>
    </row>
    <row r="5" spans="1:25" s="76" customFormat="1" thickBot="1" x14ac:dyDescent="0.3">
      <c r="A5" s="77"/>
      <c r="B5" s="23"/>
      <c r="C5" s="22"/>
      <c r="D5" s="23"/>
      <c r="E5" s="78"/>
    </row>
    <row r="6" spans="1:25" s="76" customFormat="1" ht="30" x14ac:dyDescent="0.25">
      <c r="A6" s="30" t="s">
        <v>242</v>
      </c>
      <c r="B6" s="26" t="s">
        <v>212</v>
      </c>
      <c r="C6" s="27" t="s">
        <v>176</v>
      </c>
      <c r="D6" s="28" t="s">
        <v>213</v>
      </c>
      <c r="E6" s="72"/>
    </row>
    <row r="7" spans="1:25" s="76" customFormat="1" ht="14.25" x14ac:dyDescent="0.25">
      <c r="A7" s="79" t="s">
        <v>201</v>
      </c>
      <c r="B7" s="24"/>
      <c r="C7" s="64"/>
      <c r="D7" s="31">
        <f>(B7*C7)+B7</f>
        <v>0</v>
      </c>
      <c r="E7" s="72"/>
    </row>
    <row r="8" spans="1:25" s="76" customFormat="1" ht="14.25" x14ac:dyDescent="0.25">
      <c r="A8" s="79" t="s">
        <v>202</v>
      </c>
      <c r="B8" s="24"/>
      <c r="C8" s="64"/>
      <c r="D8" s="31">
        <f>(B8*C8)+B8</f>
        <v>0</v>
      </c>
      <c r="E8" s="72"/>
    </row>
    <row r="9" spans="1:25" s="76" customFormat="1" ht="14.25" x14ac:dyDescent="0.25">
      <c r="A9" s="79" t="s">
        <v>203</v>
      </c>
      <c r="B9" s="24"/>
      <c r="C9" s="64"/>
      <c r="D9" s="31">
        <f>(B9*C9)+B9</f>
        <v>0</v>
      </c>
      <c r="E9" s="72"/>
    </row>
    <row r="10" spans="1:25" s="76" customFormat="1" thickBot="1" x14ac:dyDescent="0.3">
      <c r="A10" s="80" t="s">
        <v>243</v>
      </c>
      <c r="B10" s="29"/>
      <c r="C10" s="67"/>
      <c r="D10" s="10">
        <f>(B10*C10)+B10</f>
        <v>0</v>
      </c>
      <c r="E10" s="72"/>
    </row>
    <row r="11" spans="1:25" s="76" customFormat="1" thickBot="1" x14ac:dyDescent="0.3">
      <c r="A11" s="81"/>
      <c r="B11" s="23"/>
      <c r="C11" s="22"/>
      <c r="D11" s="23"/>
      <c r="E11" s="72"/>
    </row>
    <row r="12" spans="1:25" s="74" customFormat="1" ht="30" x14ac:dyDescent="0.25">
      <c r="A12" s="25" t="s">
        <v>241</v>
      </c>
      <c r="B12" s="26" t="s">
        <v>210</v>
      </c>
      <c r="C12" s="27" t="s">
        <v>176</v>
      </c>
      <c r="D12" s="28" t="s">
        <v>211</v>
      </c>
      <c r="E12" s="72"/>
      <c r="F12" s="73"/>
      <c r="G12" s="73"/>
      <c r="H12" s="73"/>
      <c r="I12" s="73"/>
      <c r="J12" s="73"/>
      <c r="K12" s="73"/>
      <c r="L12" s="73"/>
      <c r="M12" s="73"/>
      <c r="N12" s="73"/>
      <c r="O12" s="73"/>
      <c r="P12" s="73"/>
      <c r="Q12" s="73"/>
      <c r="R12" s="73"/>
    </row>
    <row r="13" spans="1:25" s="76" customFormat="1" thickBot="1" x14ac:dyDescent="0.3">
      <c r="A13" s="75" t="s">
        <v>200</v>
      </c>
      <c r="B13" s="29"/>
      <c r="C13" s="67"/>
      <c r="D13" s="10">
        <f>(B13*C13)+B13</f>
        <v>0</v>
      </c>
      <c r="E13" s="72"/>
    </row>
    <row r="14" spans="1:25" s="76" customFormat="1" ht="14.25" x14ac:dyDescent="0.25">
      <c r="A14" s="94"/>
      <c r="B14" s="95"/>
      <c r="C14" s="96"/>
      <c r="D14" s="23"/>
      <c r="E14" s="72"/>
    </row>
    <row r="15" spans="1:25" s="76" customFormat="1" ht="15" customHeight="1" thickBot="1" x14ac:dyDescent="0.3">
      <c r="A15" s="82"/>
      <c r="B15" s="82"/>
      <c r="C15" s="82"/>
    </row>
    <row r="16" spans="1:25" s="84" customFormat="1" ht="59.1" customHeight="1" thickBot="1" x14ac:dyDescent="0.3">
      <c r="A16" s="161" t="s">
        <v>204</v>
      </c>
      <c r="B16" s="162"/>
      <c r="C16" s="162"/>
      <c r="D16" s="163"/>
      <c r="E16" s="83"/>
      <c r="F16" s="83"/>
      <c r="G16" s="83"/>
      <c r="H16" s="83"/>
      <c r="I16" s="83"/>
    </row>
    <row r="17" spans="1:4" x14ac:dyDescent="0.25">
      <c r="A17" s="85"/>
      <c r="B17" s="85"/>
      <c r="C17" s="85"/>
      <c r="D17" s="85"/>
    </row>
    <row r="18" spans="1:4" x14ac:dyDescent="0.25">
      <c r="A18" s="85"/>
      <c r="B18" s="85"/>
      <c r="C18" s="85"/>
      <c r="D18" s="85"/>
    </row>
    <row r="19" spans="1:4" x14ac:dyDescent="0.25">
      <c r="A19" s="85"/>
      <c r="B19" s="85"/>
      <c r="C19" s="85"/>
      <c r="D19" s="85"/>
    </row>
    <row r="20" spans="1:4" x14ac:dyDescent="0.25">
      <c r="A20" s="85"/>
      <c r="B20" s="85"/>
      <c r="C20" s="85"/>
      <c r="D20" s="85"/>
    </row>
    <row r="21" spans="1:4" x14ac:dyDescent="0.25">
      <c r="A21" s="85"/>
      <c r="B21" s="85"/>
      <c r="C21" s="85"/>
      <c r="D21" s="85"/>
    </row>
    <row r="22" spans="1:4" x14ac:dyDescent="0.25">
      <c r="A22" s="85"/>
      <c r="B22" s="85"/>
      <c r="C22" s="85"/>
      <c r="D22" s="85"/>
    </row>
    <row r="23" spans="1:4" x14ac:dyDescent="0.25">
      <c r="A23" s="85"/>
      <c r="B23" s="85"/>
      <c r="C23" s="85"/>
      <c r="D23" s="85"/>
    </row>
    <row r="24" spans="1:4" x14ac:dyDescent="0.25">
      <c r="A24" s="85"/>
      <c r="B24" s="85"/>
      <c r="C24" s="85"/>
      <c r="D24" s="85"/>
    </row>
    <row r="25" spans="1:4" x14ac:dyDescent="0.25">
      <c r="A25" s="85"/>
      <c r="B25" s="85"/>
      <c r="C25" s="85"/>
      <c r="D25" s="85"/>
    </row>
    <row r="26" spans="1:4" x14ac:dyDescent="0.25">
      <c r="A26" s="85"/>
      <c r="B26" s="85"/>
      <c r="C26" s="85"/>
      <c r="D26" s="85"/>
    </row>
    <row r="27" spans="1:4" x14ac:dyDescent="0.25">
      <c r="A27" s="85"/>
      <c r="B27" s="85"/>
      <c r="C27" s="85"/>
      <c r="D27" s="85"/>
    </row>
    <row r="28" spans="1:4" x14ac:dyDescent="0.25">
      <c r="A28" s="85"/>
      <c r="B28" s="85"/>
      <c r="C28" s="85"/>
      <c r="D28" s="85"/>
    </row>
    <row r="29" spans="1:4" x14ac:dyDescent="0.25">
      <c r="A29" s="85"/>
      <c r="B29" s="85"/>
      <c r="C29" s="85"/>
      <c r="D29" s="85"/>
    </row>
    <row r="30" spans="1:4" x14ac:dyDescent="0.25">
      <c r="A30" s="85"/>
      <c r="B30" s="85"/>
      <c r="C30" s="85"/>
      <c r="D30" s="85"/>
    </row>
    <row r="31" spans="1:4" x14ac:dyDescent="0.25">
      <c r="A31" s="85"/>
      <c r="B31" s="85"/>
      <c r="C31" s="85"/>
      <c r="D31" s="85"/>
    </row>
    <row r="32" spans="1:4" x14ac:dyDescent="0.25">
      <c r="A32" s="85"/>
      <c r="B32" s="85"/>
      <c r="C32" s="85"/>
      <c r="D32" s="85"/>
    </row>
    <row r="33" spans="1:4" x14ac:dyDescent="0.25">
      <c r="A33" s="85"/>
      <c r="B33" s="85"/>
      <c r="C33" s="85"/>
      <c r="D33" s="85"/>
    </row>
    <row r="34" spans="1:4" x14ac:dyDescent="0.25">
      <c r="A34" s="85"/>
      <c r="B34" s="85"/>
      <c r="C34" s="85"/>
      <c r="D34" s="85"/>
    </row>
    <row r="35" spans="1:4" x14ac:dyDescent="0.25">
      <c r="A35" s="85"/>
      <c r="B35" s="85"/>
      <c r="C35" s="85"/>
      <c r="D35" s="85"/>
    </row>
    <row r="36" spans="1:4" x14ac:dyDescent="0.25">
      <c r="A36" s="85"/>
      <c r="B36" s="85"/>
      <c r="C36" s="85"/>
      <c r="D36" s="85"/>
    </row>
    <row r="37" spans="1:4" x14ac:dyDescent="0.25">
      <c r="A37" s="85"/>
      <c r="B37" s="85"/>
      <c r="C37" s="85"/>
      <c r="D37" s="85"/>
    </row>
    <row r="38" spans="1:4" x14ac:dyDescent="0.25">
      <c r="A38" s="85"/>
      <c r="B38" s="85"/>
      <c r="C38" s="85"/>
      <c r="D38" s="85"/>
    </row>
    <row r="39" spans="1:4" x14ac:dyDescent="0.25">
      <c r="A39" s="85"/>
      <c r="B39" s="85"/>
      <c r="C39" s="85"/>
      <c r="D39" s="85"/>
    </row>
    <row r="40" spans="1:4" x14ac:dyDescent="0.25">
      <c r="A40" s="85"/>
      <c r="B40" s="85"/>
      <c r="C40" s="85"/>
      <c r="D40" s="85"/>
    </row>
    <row r="41" spans="1:4" x14ac:dyDescent="0.25">
      <c r="A41" s="85"/>
      <c r="B41" s="85"/>
      <c r="C41" s="85"/>
      <c r="D41" s="85"/>
    </row>
    <row r="42" spans="1:4" x14ac:dyDescent="0.25">
      <c r="A42" s="85"/>
      <c r="B42" s="85"/>
      <c r="C42" s="85"/>
      <c r="D42" s="85"/>
    </row>
    <row r="43" spans="1:4" x14ac:dyDescent="0.25">
      <c r="A43" s="85"/>
      <c r="B43" s="85"/>
      <c r="C43" s="85"/>
      <c r="D43" s="85"/>
    </row>
    <row r="44" spans="1:4" x14ac:dyDescent="0.25">
      <c r="A44" s="85"/>
      <c r="B44" s="85"/>
      <c r="C44" s="85"/>
      <c r="D44" s="85"/>
    </row>
  </sheetData>
  <sheetProtection password="CD44" sheet="1" objects="1" scenarios="1" selectLockedCells="1"/>
  <mergeCells count="4">
    <mergeCell ref="A4:K4"/>
    <mergeCell ref="A16:D16"/>
    <mergeCell ref="A3:D3"/>
    <mergeCell ref="A1:J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Lot4_BPU_Articles site + DQE</vt:lpstr>
      <vt:lpstr>Lot4_BPU__Liste commune</vt:lpstr>
      <vt:lpstr>Lot4_Prest Suppl</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STAQUET Delphine SA CN MINDEF</dc:creator>
  <cp:lastModifiedBy>BRUN Sophie SA CE MINDEF</cp:lastModifiedBy>
  <dcterms:created xsi:type="dcterms:W3CDTF">2024-05-24T07:26:42Z</dcterms:created>
  <dcterms:modified xsi:type="dcterms:W3CDTF">2025-12-18T15:18:38Z</dcterms:modified>
</cp:coreProperties>
</file>